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kttf\Documents\市長杯関連\令和7年(2025年)\"/>
    </mc:Choice>
  </mc:AlternateContent>
  <xr:revisionPtr revIDLastSave="0" documentId="8_{0AEEA411-4308-497B-9D0B-4265CBB09461}" xr6:coauthVersionLast="47" xr6:coauthVersionMax="47" xr10:uidLastSave="{00000000-0000-0000-0000-000000000000}"/>
  <bookViews>
    <workbookView xWindow="-110" yWindow="-110" windowWidth="19420" windowHeight="10420" xr2:uid="{00000000-000D-0000-FFFF-FFFF00000000}"/>
  </bookViews>
  <sheets>
    <sheet name="大会要項" sheetId="3" r:id="rId1"/>
    <sheet name="申込書 " sheetId="7" r:id="rId2"/>
    <sheet name="申込書 (記入例) "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9" l="1"/>
  <c r="I27" i="7"/>
  <c r="G16" i="9" l="1"/>
  <c r="B16" i="9"/>
  <c r="G6" i="9"/>
  <c r="B6" i="9"/>
  <c r="G16" i="7"/>
  <c r="B16" i="7"/>
  <c r="G6" i="7"/>
  <c r="B6" i="7"/>
</calcChain>
</file>

<file path=xl/sharedStrings.xml><?xml version="1.0" encoding="utf-8"?>
<sst xmlns="http://schemas.openxmlformats.org/spreadsheetml/2006/main" count="213" uniqueCount="128">
  <si>
    <t>２</t>
  </si>
  <si>
    <t>３</t>
  </si>
  <si>
    <t>４</t>
  </si>
  <si>
    <t>５</t>
  </si>
  <si>
    <t>６</t>
  </si>
  <si>
    <t>団体名</t>
    <rPh sb="0" eb="3">
      <t>ダンタイメイ</t>
    </rPh>
    <phoneticPr fontId="1"/>
  </si>
  <si>
    <t>選手</t>
    <rPh sb="0" eb="2">
      <t>センシュ</t>
    </rPh>
    <phoneticPr fontId="1"/>
  </si>
  <si>
    <t>年令</t>
    <rPh sb="0" eb="2">
      <t>ネンレイ</t>
    </rPh>
    <phoneticPr fontId="1"/>
  </si>
  <si>
    <t>諸団体長各位</t>
    <rPh sb="0" eb="3">
      <t>ショダンタイ</t>
    </rPh>
    <rPh sb="3" eb="4">
      <t>チョウ</t>
    </rPh>
    <rPh sb="4" eb="6">
      <t>カクイ</t>
    </rPh>
    <phoneticPr fontId="2"/>
  </si>
  <si>
    <t>熊谷市卓球連盟</t>
    <rPh sb="0" eb="3">
      <t>クマガヤシ</t>
    </rPh>
    <rPh sb="3" eb="5">
      <t>タッキュウ</t>
    </rPh>
    <rPh sb="5" eb="7">
      <t>レンメイ</t>
    </rPh>
    <phoneticPr fontId="2"/>
  </si>
  <si>
    <t>競技開始　午前９時３０分</t>
    <rPh sb="0" eb="2">
      <t>キョウギ</t>
    </rPh>
    <rPh sb="2" eb="4">
      <t>カイシ</t>
    </rPh>
    <rPh sb="5" eb="7">
      <t>ゴゼン</t>
    </rPh>
    <rPh sb="8" eb="9">
      <t>ジ</t>
    </rPh>
    <rPh sb="11" eb="12">
      <t>フン</t>
    </rPh>
    <phoneticPr fontId="2"/>
  </si>
  <si>
    <t>Ａ．男子団体</t>
    <rPh sb="2" eb="4">
      <t>ダンシ</t>
    </rPh>
    <rPh sb="4" eb="6">
      <t>ダンタイ</t>
    </rPh>
    <phoneticPr fontId="2"/>
  </si>
  <si>
    <t>Ｂ．女子団体</t>
    <rPh sb="2" eb="4">
      <t>ジョシ</t>
    </rPh>
    <rPh sb="4" eb="6">
      <t>ダンタイ</t>
    </rPh>
    <phoneticPr fontId="2"/>
  </si>
  <si>
    <t>ランク別リーグ戦（一部・二部・三部）</t>
    <rPh sb="3" eb="4">
      <t>ベツ</t>
    </rPh>
    <rPh sb="7" eb="8">
      <t>セン</t>
    </rPh>
    <rPh sb="9" eb="10">
      <t>イチ</t>
    </rPh>
    <rPh sb="10" eb="11">
      <t>ブ</t>
    </rPh>
    <rPh sb="12" eb="14">
      <t>ニブ</t>
    </rPh>
    <rPh sb="15" eb="17">
      <t>サンブ</t>
    </rPh>
    <phoneticPr fontId="2"/>
  </si>
  <si>
    <t>（２）団体戦のオーダーは３ダブルスとし、４～６名で下記内容のオーダーとする。</t>
    <rPh sb="3" eb="6">
      <t>ダンタイセン</t>
    </rPh>
    <rPh sb="23" eb="24">
      <t>メイ</t>
    </rPh>
    <rPh sb="25" eb="27">
      <t>カキ</t>
    </rPh>
    <rPh sb="27" eb="29">
      <t>ナイヨウ</t>
    </rPh>
    <phoneticPr fontId="2"/>
  </si>
  <si>
    <t>　　　４名の場合：①ＡＢ　②ＣＤ　③ＡＣ、ＢＣ、ＡＤ、ＢＤ</t>
    <rPh sb="4" eb="5">
      <t>メイ</t>
    </rPh>
    <rPh sb="6" eb="8">
      <t>バアイ</t>
    </rPh>
    <phoneticPr fontId="2"/>
  </si>
  <si>
    <t>　　　５名の場合：①ＡＢ　②ＣＤ　③ＡＥ、ＢＥ、ＣＥ、ＤＥ</t>
    <rPh sb="4" eb="5">
      <t>メイ</t>
    </rPh>
    <rPh sb="6" eb="8">
      <t>バアイ</t>
    </rPh>
    <phoneticPr fontId="2"/>
  </si>
  <si>
    <t>　　　６名の場合：①ＡＢ　②ＣＤ　③ＥＦ</t>
    <rPh sb="4" eb="5">
      <t>メイ</t>
    </rPh>
    <rPh sb="6" eb="8">
      <t>バアイ</t>
    </rPh>
    <phoneticPr fontId="2"/>
  </si>
  <si>
    <t>（３）試合は１１点５ゲームマッチとする。</t>
    <rPh sb="3" eb="5">
      <t>シアイ</t>
    </rPh>
    <rPh sb="8" eb="9">
      <t>テン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</si>
  <si>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</si>
  <si>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</si>
  <si>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</si>
  <si>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</si>
  <si>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</si>
  <si>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</si>
  <si>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</si>
  <si>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</si>
  <si>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</si>
  <si>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</si>
  <si>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</si>
  <si>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</si>
  <si>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</si>
  <si>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</si>
  <si>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１６．</t>
    <phoneticPr fontId="2"/>
  </si>
  <si>
    <t>１７．</t>
    <phoneticPr fontId="2"/>
  </si>
  <si>
    <t>チーム編成</t>
    <rPh sb="3" eb="5">
      <t>ヘンセイ</t>
    </rPh>
    <phoneticPr fontId="2"/>
  </si>
  <si>
    <t>試合方法</t>
    <rPh sb="0" eb="2">
      <t>シアイ</t>
    </rPh>
    <rPh sb="2" eb="4">
      <t>ホウホウ</t>
    </rPh>
    <phoneticPr fontId="2"/>
  </si>
  <si>
    <t>競技規則</t>
    <rPh sb="0" eb="2">
      <t>キョウギ</t>
    </rPh>
    <rPh sb="2" eb="4">
      <t>キソク</t>
    </rPh>
    <phoneticPr fontId="2"/>
  </si>
  <si>
    <t>参加資格</t>
    <rPh sb="0" eb="2">
      <t>サンカ</t>
    </rPh>
    <rPh sb="2" eb="4">
      <t>シカク</t>
    </rPh>
    <phoneticPr fontId="2"/>
  </si>
  <si>
    <t>組み合わせ</t>
    <rPh sb="0" eb="1">
      <t>ク</t>
    </rPh>
    <rPh sb="2" eb="3">
      <t>ア</t>
    </rPh>
    <phoneticPr fontId="2"/>
  </si>
  <si>
    <t>使用球</t>
    <rPh sb="0" eb="2">
      <t>シヨウ</t>
    </rPh>
    <rPh sb="2" eb="3">
      <t>キュウ</t>
    </rPh>
    <phoneticPr fontId="2"/>
  </si>
  <si>
    <t>参加料</t>
    <rPh sb="0" eb="2">
      <t>サンカ</t>
    </rPh>
    <rPh sb="2" eb="3">
      <t>リョウ</t>
    </rPh>
    <phoneticPr fontId="2"/>
  </si>
  <si>
    <t>申込締切</t>
    <rPh sb="0" eb="2">
      <t>モウシコ</t>
    </rPh>
    <rPh sb="2" eb="4">
      <t>シメキリ</t>
    </rPh>
    <phoneticPr fontId="2"/>
  </si>
  <si>
    <t>その他</t>
    <rPh sb="2" eb="3">
      <t>タ</t>
    </rPh>
    <phoneticPr fontId="2"/>
  </si>
  <si>
    <t>主催</t>
    <rPh sb="0" eb="1">
      <t>シュ</t>
    </rPh>
    <rPh sb="1" eb="2">
      <t>サイ</t>
    </rPh>
    <phoneticPr fontId="2"/>
  </si>
  <si>
    <t>期日</t>
    <rPh sb="0" eb="1">
      <t>キ</t>
    </rPh>
    <rPh sb="1" eb="2">
      <t>ヒ</t>
    </rPh>
    <phoneticPr fontId="2"/>
  </si>
  <si>
    <t>時間</t>
    <rPh sb="0" eb="1">
      <t>ジ</t>
    </rPh>
    <rPh sb="1" eb="2">
      <t>アイダ</t>
    </rPh>
    <phoneticPr fontId="2"/>
  </si>
  <si>
    <t>会場</t>
    <rPh sb="0" eb="1">
      <t>カイ</t>
    </rPh>
    <rPh sb="1" eb="2">
      <t>バ</t>
    </rPh>
    <phoneticPr fontId="2"/>
  </si>
  <si>
    <t>競技種目</t>
    <rPh sb="0" eb="1">
      <t>セリ</t>
    </rPh>
    <rPh sb="1" eb="2">
      <t>ワザ</t>
    </rPh>
    <rPh sb="2" eb="3">
      <t>タネ</t>
    </rPh>
    <rPh sb="3" eb="4">
      <t>メ</t>
    </rPh>
    <phoneticPr fontId="2"/>
  </si>
  <si>
    <t>熊谷市立市民体育館</t>
    <rPh sb="0" eb="2">
      <t>クマガヤ</t>
    </rPh>
    <rPh sb="2" eb="4">
      <t>シリツ</t>
    </rPh>
    <rPh sb="4" eb="6">
      <t>シミン</t>
    </rPh>
    <rPh sb="6" eb="9">
      <t>タイイクカン</t>
    </rPh>
    <phoneticPr fontId="2"/>
  </si>
  <si>
    <t>氏　　　名</t>
    <rPh sb="0" eb="1">
      <t>シ</t>
    </rPh>
    <rPh sb="4" eb="5">
      <t>メイ</t>
    </rPh>
    <phoneticPr fontId="1"/>
  </si>
  <si>
    <t>※ 2</t>
    <phoneticPr fontId="1"/>
  </si>
  <si>
    <t>熊谷市卓球連盟会長　　</t>
    <rPh sb="0" eb="3">
      <t>クマガヤシ</t>
    </rPh>
    <rPh sb="3" eb="5">
      <t>タッキュウ</t>
    </rPh>
    <rPh sb="5" eb="7">
      <t>レンメイ</t>
    </rPh>
    <rPh sb="7" eb="9">
      <t>カイチョウ</t>
    </rPh>
    <phoneticPr fontId="2"/>
  </si>
  <si>
    <t>申込方法</t>
    <rPh sb="0" eb="2">
      <t>モウシコ</t>
    </rPh>
    <rPh sb="2" eb="4">
      <t>ホウホウ</t>
    </rPh>
    <phoneticPr fontId="2"/>
  </si>
  <si>
    <t>表彰</t>
    <rPh sb="0" eb="2">
      <t>ヒョウショウ</t>
    </rPh>
    <phoneticPr fontId="2"/>
  </si>
  <si>
    <t>組合せ及びブロック格付けは熊谷市卓球連盟において行う。</t>
    <rPh sb="0" eb="2">
      <t>クミアワ</t>
    </rPh>
    <rPh sb="3" eb="4">
      <t>オヨ</t>
    </rPh>
    <rPh sb="9" eb="10">
      <t>カク</t>
    </rPh>
    <rPh sb="10" eb="11">
      <t>ヅ</t>
    </rPh>
    <rPh sb="13" eb="16">
      <t>クマガヤシ</t>
    </rPh>
    <rPh sb="16" eb="18">
      <t>タッキュウ</t>
    </rPh>
    <rPh sb="18" eb="20">
      <t>レンメイ</t>
    </rPh>
    <rPh sb="24" eb="25">
      <t>オコナ</t>
    </rPh>
    <phoneticPr fontId="2"/>
  </si>
  <si>
    <t>各部１位～３位まで賞状及び賞品授与。</t>
    <rPh sb="0" eb="2">
      <t>カクブ</t>
    </rPh>
    <rPh sb="3" eb="4">
      <t>イ</t>
    </rPh>
    <rPh sb="6" eb="7">
      <t>イ</t>
    </rPh>
    <rPh sb="9" eb="11">
      <t>ショウジョウ</t>
    </rPh>
    <rPh sb="11" eb="12">
      <t>オヨ</t>
    </rPh>
    <rPh sb="13" eb="15">
      <t>ショウヒン</t>
    </rPh>
    <rPh sb="15" eb="17">
      <t>ジュヨ</t>
    </rPh>
    <phoneticPr fontId="2"/>
  </si>
  <si>
    <t>１</t>
    <phoneticPr fontId="1"/>
  </si>
  <si>
    <t>※ 1</t>
    <phoneticPr fontId="1"/>
  </si>
  <si>
    <t>※ 3</t>
    <phoneticPr fontId="1"/>
  </si>
  <si>
    <t>※ 4</t>
    <phoneticPr fontId="1"/>
  </si>
  <si>
    <t>　　　※前年度の上位ブロックの最下位と下位ブロックの一位チームを、今年度に入れ替える。</t>
    <rPh sb="4" eb="7">
      <t>ゼンネンド</t>
    </rPh>
    <rPh sb="8" eb="10">
      <t>ジョウイ</t>
    </rPh>
    <rPh sb="15" eb="18">
      <t>サイカイ</t>
    </rPh>
    <rPh sb="19" eb="21">
      <t>カイ</t>
    </rPh>
    <rPh sb="26" eb="27">
      <t>イチ</t>
    </rPh>
    <rPh sb="27" eb="28">
      <t>イ</t>
    </rPh>
    <rPh sb="33" eb="36">
      <t>コンネンド</t>
    </rPh>
    <phoneticPr fontId="2"/>
  </si>
  <si>
    <t>　　　　前年度不参加チームは下位ブロックへの降格とする、初参加チームは原則三部に入る。</t>
    <rPh sb="4" eb="7">
      <t>ゼンネンド</t>
    </rPh>
    <rPh sb="7" eb="10">
      <t>フサンカ</t>
    </rPh>
    <rPh sb="14" eb="16">
      <t>カイ</t>
    </rPh>
    <rPh sb="22" eb="24">
      <t>コウカク</t>
    </rPh>
    <phoneticPr fontId="2"/>
  </si>
  <si>
    <t>　　　※二部、三部の１ブロックあたりのチーム編成は、参加チーム数により異なる場合がある。</t>
    <rPh sb="4" eb="6">
      <t>ニブ</t>
    </rPh>
    <rPh sb="7" eb="9">
      <t>サンブ</t>
    </rPh>
    <rPh sb="22" eb="24">
      <t>ヘンセイ</t>
    </rPh>
    <rPh sb="26" eb="28">
      <t>サンカ</t>
    </rPh>
    <rPh sb="31" eb="32">
      <t>カズ</t>
    </rPh>
    <rPh sb="35" eb="36">
      <t>コト</t>
    </rPh>
    <phoneticPr fontId="2"/>
  </si>
  <si>
    <t>各種目とも市内在住、又は在勤（クラブ所属）・在学の者とし、これに違反した場合は</t>
    <rPh sb="0" eb="1">
      <t>カク</t>
    </rPh>
    <rPh sb="1" eb="3">
      <t>シュモク</t>
    </rPh>
    <rPh sb="5" eb="7">
      <t>シナイ</t>
    </rPh>
    <rPh sb="7" eb="9">
      <t>ザイジュウ</t>
    </rPh>
    <rPh sb="10" eb="11">
      <t>マタ</t>
    </rPh>
    <rPh sb="12" eb="14">
      <t>ザイキン</t>
    </rPh>
    <rPh sb="18" eb="20">
      <t>ショゾク</t>
    </rPh>
    <rPh sb="22" eb="24">
      <t>ザイガク</t>
    </rPh>
    <rPh sb="25" eb="26">
      <t>モノ</t>
    </rPh>
    <rPh sb="32" eb="34">
      <t>イハン</t>
    </rPh>
    <phoneticPr fontId="2"/>
  </si>
  <si>
    <t>１５．</t>
    <phoneticPr fontId="2"/>
  </si>
  <si>
    <t>失格とすることもある。また、同一団体で複数チームの参加も可能とする。</t>
    <rPh sb="0" eb="2">
      <t>シッカク</t>
    </rPh>
    <rPh sb="14" eb="16">
      <t>ドウイツ</t>
    </rPh>
    <rPh sb="16" eb="18">
      <t>ダンタイ</t>
    </rPh>
    <phoneticPr fontId="2"/>
  </si>
  <si>
    <r>
      <rPr>
        <sz val="14"/>
        <rFont val="Meiryo UI"/>
        <family val="3"/>
        <charset val="128"/>
      </rPr>
      <t>１チーム</t>
    </r>
    <r>
      <rPr>
        <b/>
        <sz val="14"/>
        <rFont val="Meiryo UI"/>
        <family val="3"/>
        <charset val="128"/>
      </rPr>
      <t>　４，０００円</t>
    </r>
    <rPh sb="10" eb="11">
      <t>エン</t>
    </rPh>
    <phoneticPr fontId="2"/>
  </si>
  <si>
    <t>開会式　　 午前９時００分</t>
    <rPh sb="0" eb="2">
      <t>カイカイ</t>
    </rPh>
    <rPh sb="2" eb="3">
      <t>シキ</t>
    </rPh>
    <rPh sb="6" eb="8">
      <t>ゴゼン</t>
    </rPh>
    <rPh sb="9" eb="10">
      <t>ジ</t>
    </rPh>
    <phoneticPr fontId="2"/>
  </si>
  <si>
    <t>参加料は当日会場で申込単位に現金で頂きますので、つり銭のないようにお願いします。</t>
    <rPh sb="2" eb="3">
      <t>リョウ</t>
    </rPh>
    <rPh sb="17" eb="18">
      <t>イタダ</t>
    </rPh>
    <rPh sb="34" eb="35">
      <t>ネガ</t>
    </rPh>
    <phoneticPr fontId="12"/>
  </si>
  <si>
    <t>また、棄権の場合は別途、参加料をお支払い願います。</t>
    <rPh sb="9" eb="11">
      <t>ベット</t>
    </rPh>
    <rPh sb="14" eb="15">
      <t>リョウ</t>
    </rPh>
    <rPh sb="20" eb="21">
      <t>ネガ</t>
    </rPh>
    <phoneticPr fontId="12"/>
  </si>
  <si>
    <t>宛先：Kumagaya_ttf@yahoo.co.jp</t>
    <rPh sb="0" eb="2">
      <t>アテサキ</t>
    </rPh>
    <phoneticPr fontId="12"/>
  </si>
  <si>
    <t>代表者</t>
    <rPh sb="0" eb="3">
      <t>ダイヒョウシャ</t>
    </rPh>
    <phoneticPr fontId="1"/>
  </si>
  <si>
    <t>所在地</t>
    <rPh sb="0" eb="3">
      <t>ショザイチ</t>
    </rPh>
    <phoneticPr fontId="1"/>
  </si>
  <si>
    <t>チーム名</t>
    <rPh sb="3" eb="4">
      <t>メイ</t>
    </rPh>
    <phoneticPr fontId="1"/>
  </si>
  <si>
    <t>TEL</t>
    <phoneticPr fontId="1"/>
  </si>
  <si>
    <t>　また、プリントした申込書に記入のうえ、 写真に撮って添付しても可能とする。</t>
    <phoneticPr fontId="12"/>
  </si>
  <si>
    <t>熊谷　太郎</t>
    <rPh sb="0" eb="2">
      <t>クマガヤ</t>
    </rPh>
    <rPh sb="3" eb="5">
      <t>タロウ</t>
    </rPh>
    <phoneticPr fontId="2"/>
  </si>
  <si>
    <t>熊谷市宮町１－１－１</t>
    <rPh sb="0" eb="3">
      <t>クマガヤシ</t>
    </rPh>
    <rPh sb="3" eb="5">
      <t>ミヤチョウ</t>
    </rPh>
    <phoneticPr fontId="2"/>
  </si>
  <si>
    <t>熊谷　AAA</t>
    <rPh sb="0" eb="1">
      <t>クマガヤ</t>
    </rPh>
    <phoneticPr fontId="2"/>
  </si>
  <si>
    <t>熊谷　BBB</t>
    <rPh sb="0" eb="1">
      <t>クマガヤ</t>
    </rPh>
    <phoneticPr fontId="2"/>
  </si>
  <si>
    <t>熊谷　CCC</t>
    <rPh sb="0" eb="1">
      <t>クマガヤ</t>
    </rPh>
    <phoneticPr fontId="2"/>
  </si>
  <si>
    <t>熊谷　DDD</t>
    <rPh sb="0" eb="1">
      <t>クマガヤ</t>
    </rPh>
    <phoneticPr fontId="2"/>
  </si>
  <si>
    <t>熊谷　EEE</t>
    <rPh sb="0" eb="1">
      <t>クマガヤ</t>
    </rPh>
    <phoneticPr fontId="2"/>
  </si>
  <si>
    <t>熊谷　FFF</t>
    <rPh sb="0" eb="1">
      <t>クマガヤ</t>
    </rPh>
    <phoneticPr fontId="2"/>
  </si>
  <si>
    <t>熊谷　GGG</t>
    <rPh sb="0" eb="1">
      <t>クマガヤ</t>
    </rPh>
    <phoneticPr fontId="2"/>
  </si>
  <si>
    <t>熊谷　HHH</t>
    <rPh sb="0" eb="1">
      <t>クマガヤ</t>
    </rPh>
    <phoneticPr fontId="2"/>
  </si>
  <si>
    <t>熊谷　III</t>
    <rPh sb="0" eb="1">
      <t>クマガヤ</t>
    </rPh>
    <phoneticPr fontId="2"/>
  </si>
  <si>
    <t>チェックしてください。</t>
  </si>
  <si>
    <t>「男子団体」又は「女子団体」欄をチェックしてください。</t>
    <rPh sb="1" eb="3">
      <t>ダンシ</t>
    </rPh>
    <rPh sb="3" eb="5">
      <t>ダンタイ</t>
    </rPh>
    <rPh sb="6" eb="7">
      <t>マタ</t>
    </rPh>
    <rPh sb="9" eb="11">
      <t>ジョシ</t>
    </rPh>
    <rPh sb="11" eb="13">
      <t>ダンタイ</t>
    </rPh>
    <rPh sb="14" eb="15">
      <t>ラン</t>
    </rPh>
    <phoneticPr fontId="1"/>
  </si>
  <si>
    <t>合計金額</t>
    <rPh sb="0" eb="4">
      <t>ゴウケイキンガク</t>
    </rPh>
    <phoneticPr fontId="2"/>
  </si>
  <si>
    <t>申し込みは、１チーム４～６名です。</t>
    <rPh sb="0" eb="1">
      <t>モウ</t>
    </rPh>
    <rPh sb="2" eb="3">
      <t>コ</t>
    </rPh>
    <rPh sb="13" eb="14">
      <t>メイ</t>
    </rPh>
    <phoneticPr fontId="1"/>
  </si>
  <si>
    <r>
      <t>（但し、全員</t>
    </r>
    <r>
      <rPr>
        <b/>
        <sz val="12"/>
        <rFont val="Meiryo UI"/>
        <family val="3"/>
        <charset val="128"/>
      </rPr>
      <t>高校生以下のチーム</t>
    </r>
    <r>
      <rPr>
        <sz val="12"/>
        <rFont val="Meiryo UI"/>
        <family val="3"/>
        <charset val="128"/>
      </rPr>
      <t>は１チーム　</t>
    </r>
    <r>
      <rPr>
        <b/>
        <sz val="14"/>
        <rFont val="Meiryo UI"/>
        <family val="3"/>
        <charset val="128"/>
      </rPr>
      <t>２，０００円</t>
    </r>
    <r>
      <rPr>
        <sz val="12"/>
        <rFont val="Meiryo UI"/>
        <family val="3"/>
        <charset val="128"/>
      </rPr>
      <t>）</t>
    </r>
    <rPh sb="1" eb="2">
      <t>タダ</t>
    </rPh>
    <rPh sb="4" eb="6">
      <t>ゼンイン</t>
    </rPh>
    <rPh sb="6" eb="8">
      <t>コウコウ</t>
    </rPh>
    <rPh sb="8" eb="9">
      <t>セイ</t>
    </rPh>
    <rPh sb="9" eb="11">
      <t>イカ</t>
    </rPh>
    <rPh sb="26" eb="27">
      <t>エン</t>
    </rPh>
    <phoneticPr fontId="2"/>
  </si>
  <si>
    <t>全員高校生以下の場合は、「高校生以下」の欄も</t>
    <rPh sb="0" eb="2">
      <t>ゼンイン</t>
    </rPh>
    <rPh sb="2" eb="5">
      <t>コウコウセイ</t>
    </rPh>
    <rPh sb="5" eb="7">
      <t>イカ</t>
    </rPh>
    <rPh sb="8" eb="10">
      <t>バアイ</t>
    </rPh>
    <rPh sb="13" eb="18">
      <t>コウコウセイイカ</t>
    </rPh>
    <rPh sb="20" eb="21">
      <t>ラン</t>
    </rPh>
    <phoneticPr fontId="1"/>
  </si>
  <si>
    <t>０４８－１１１－１１１１</t>
  </si>
  <si>
    <t>熊谷卓球A</t>
    <phoneticPr fontId="2"/>
  </si>
  <si>
    <t>熊谷市・熊谷市教育委員会・（公財）熊谷市スポーツ協会</t>
    <phoneticPr fontId="2"/>
  </si>
  <si>
    <t>　申込後、２日以内に受領メールを返信しますので、必ず確認すること。</t>
    <rPh sb="6" eb="7">
      <t>ニチ</t>
    </rPh>
    <rPh sb="7" eb="9">
      <t>イナイ</t>
    </rPh>
    <rPh sb="24" eb="25">
      <t>カナラ</t>
    </rPh>
    <phoneticPr fontId="12"/>
  </si>
  <si>
    <t>　なお、写真の場合は記載内容が明確に読めるものとする（ピンボケ不可）。</t>
    <phoneticPr fontId="2"/>
  </si>
  <si>
    <t>（３） 熊谷市卓球連盟のHPにアクセスし、要項及び大会申込用紙の取得が可能。</t>
    <rPh sb="4" eb="7">
      <t>クマガヤシ</t>
    </rPh>
    <rPh sb="7" eb="9">
      <t>タッキュウ</t>
    </rPh>
    <rPh sb="9" eb="11">
      <t>レンメイ</t>
    </rPh>
    <rPh sb="21" eb="23">
      <t>ヨウコウ</t>
    </rPh>
    <rPh sb="23" eb="24">
      <t>オヨ</t>
    </rPh>
    <rPh sb="25" eb="27">
      <t>タイカイ</t>
    </rPh>
    <rPh sb="27" eb="29">
      <t>モウシコミ</t>
    </rPh>
    <rPh sb="29" eb="31">
      <t>ヨウシ</t>
    </rPh>
    <phoneticPr fontId="12"/>
  </si>
  <si>
    <t>　　　　　URL：http://kumagaya-ttf.com/</t>
    <phoneticPr fontId="12"/>
  </si>
  <si>
    <t>（２）スポーツ傷害保険に加入しています。</t>
    <rPh sb="7" eb="9">
      <t>ショウガイ</t>
    </rPh>
    <rPh sb="9" eb="11">
      <t>ホケン</t>
    </rPh>
    <rPh sb="12" eb="14">
      <t>カニュウ</t>
    </rPh>
    <phoneticPr fontId="2"/>
  </si>
  <si>
    <t>（１）参加選手は、必ずゼッケンをつけること。</t>
    <rPh sb="3" eb="5">
      <t>サンカ</t>
    </rPh>
    <rPh sb="5" eb="7">
      <t>センシュ</t>
    </rPh>
    <phoneticPr fontId="2"/>
  </si>
  <si>
    <t>件名：「【市長杯申込】（団体名）」を先頭につけること。</t>
    <rPh sb="0" eb="2">
      <t>ケンメイ</t>
    </rPh>
    <rPh sb="5" eb="8">
      <t>シチョウハイ</t>
    </rPh>
    <rPh sb="8" eb="10">
      <t>モウシコミ</t>
    </rPh>
    <rPh sb="12" eb="15">
      <t>ダンタイメイ</t>
    </rPh>
    <rPh sb="18" eb="20">
      <t>セントウ</t>
    </rPh>
    <phoneticPr fontId="12"/>
  </si>
  <si>
    <t>　なお、熊谷市卓球連盟 HPの大会申込書ファイル（Excel と PDF）を利用すること。</t>
    <rPh sb="15" eb="17">
      <t>タイカイ</t>
    </rPh>
    <phoneticPr fontId="12"/>
  </si>
  <si>
    <t>　恒例の熊谷市長杯市民卓球大会を下記要領により開催致しますので、選手の参加につきまして格別のご高配をお願いいたします。</t>
    <rPh sb="1" eb="3">
      <t>コウレイ</t>
    </rPh>
    <rPh sb="4" eb="6">
      <t>クマガヤ</t>
    </rPh>
    <rPh sb="6" eb="8">
      <t>シチョウ</t>
    </rPh>
    <rPh sb="8" eb="9">
      <t>ハイ</t>
    </rPh>
    <rPh sb="9" eb="11">
      <t>シミン</t>
    </rPh>
    <rPh sb="11" eb="13">
      <t>タッキュウ</t>
    </rPh>
    <rPh sb="13" eb="15">
      <t>タイカイ</t>
    </rPh>
    <rPh sb="16" eb="18">
      <t>カキ</t>
    </rPh>
    <rPh sb="18" eb="20">
      <t>ヨウリョウ</t>
    </rPh>
    <rPh sb="23" eb="25">
      <t>カイサイ</t>
    </rPh>
    <rPh sb="25" eb="26">
      <t>イタ</t>
    </rPh>
    <rPh sb="32" eb="34">
      <t>センシュ</t>
    </rPh>
    <rPh sb="35" eb="37">
      <t>サンカ</t>
    </rPh>
    <phoneticPr fontId="2"/>
  </si>
  <si>
    <t>二部、三部については３位決定戦は行いません。</t>
    <phoneticPr fontId="2"/>
  </si>
  <si>
    <t>　　　※なお、登録は６名でも１試合の出場選手は４名または５名でも構いません。</t>
    <rPh sb="7" eb="9">
      <t>トウロク</t>
    </rPh>
    <phoneticPr fontId="2"/>
  </si>
  <si>
    <t>チーム名を変更する場合は旧チーム名を併記してください。</t>
    <rPh sb="3" eb="4">
      <t>メイ</t>
    </rPh>
    <rPh sb="5" eb="7">
      <t>ヘンコウ</t>
    </rPh>
    <rPh sb="9" eb="11">
      <t>バアイ</t>
    </rPh>
    <rPh sb="12" eb="13">
      <t>キュウ</t>
    </rPh>
    <rPh sb="16" eb="17">
      <t>メイ</t>
    </rPh>
    <rPh sb="18" eb="20">
      <t>ヘイキ</t>
    </rPh>
    <phoneticPr fontId="1"/>
  </si>
  <si>
    <t>（１）各ランク毎の基本構成は下記のとおりとする。</t>
    <rPh sb="3" eb="4">
      <t>カク</t>
    </rPh>
    <rPh sb="7" eb="8">
      <t>ゴト</t>
    </rPh>
    <rPh sb="9" eb="11">
      <t>キホン</t>
    </rPh>
    <rPh sb="11" eb="13">
      <t>コウセイ</t>
    </rPh>
    <rPh sb="14" eb="16">
      <t>カキ</t>
    </rPh>
    <phoneticPr fontId="2"/>
  </si>
  <si>
    <t>　　　一部：６チーム</t>
    <phoneticPr fontId="2"/>
  </si>
  <si>
    <t>　　　二部：６チーム×２ブロック</t>
    <rPh sb="3" eb="5">
      <t>ニブ</t>
    </rPh>
    <phoneticPr fontId="2"/>
  </si>
  <si>
    <t>　　　三部：６チームを１ブロックとする残りの参加チームのブロック数</t>
    <rPh sb="3" eb="5">
      <t>サンブ</t>
    </rPh>
    <rPh sb="19" eb="20">
      <t>ノコ</t>
    </rPh>
    <rPh sb="22" eb="24">
      <t>サンカ</t>
    </rPh>
    <rPh sb="32" eb="33">
      <t>スウ</t>
    </rPh>
    <phoneticPr fontId="2"/>
  </si>
  <si>
    <t>ただし、三部については参加チーム数により各予選ブロック1位に賞品を授与する。</t>
    <rPh sb="4" eb="5">
      <t>サン</t>
    </rPh>
    <rPh sb="5" eb="6">
      <t>ブ</t>
    </rPh>
    <rPh sb="11" eb="13">
      <t>サンカ</t>
    </rPh>
    <rPh sb="20" eb="21">
      <t>カク</t>
    </rPh>
    <rPh sb="21" eb="23">
      <t>ヨセン</t>
    </rPh>
    <phoneticPr fontId="2"/>
  </si>
  <si>
    <t>選手　４～６名　※男子団体に女性の登録不可</t>
    <rPh sb="0" eb="2">
      <t>センシュ</t>
    </rPh>
    <rPh sb="6" eb="7">
      <t>メイ</t>
    </rPh>
    <rPh sb="9" eb="11">
      <t>ダンシ</t>
    </rPh>
    <rPh sb="11" eb="13">
      <t>ダンタイ</t>
    </rPh>
    <rPh sb="14" eb="16">
      <t>ジョセイ</t>
    </rPh>
    <rPh sb="17" eb="21">
      <t>トウロクフカ</t>
    </rPh>
    <phoneticPr fontId="2"/>
  </si>
  <si>
    <t>※大会申込書（Excel ）に記入し、Excel又はPDFを、添付ファイルにて送信すること。</t>
    <rPh sb="1" eb="3">
      <t>タイカイ</t>
    </rPh>
    <rPh sb="3" eb="5">
      <t>モウシコミ</t>
    </rPh>
    <rPh sb="5" eb="6">
      <t>ショ</t>
    </rPh>
    <rPh sb="24" eb="25">
      <t>マタ</t>
    </rPh>
    <rPh sb="39" eb="41">
      <t>ソウシン</t>
    </rPh>
    <phoneticPr fontId="12"/>
  </si>
  <si>
    <t>共催</t>
    <rPh sb="0" eb="2">
      <t>キョウサイ</t>
    </rPh>
    <phoneticPr fontId="2"/>
  </si>
  <si>
    <t>令和７年５月２５日（日）</t>
    <rPh sb="0" eb="2">
      <t>レイワ</t>
    </rPh>
    <rPh sb="3" eb="4">
      <t>ネン</t>
    </rPh>
    <rPh sb="5" eb="6">
      <t>ガツ</t>
    </rPh>
    <rPh sb="8" eb="9">
      <t>ヒ</t>
    </rPh>
    <rPh sb="10" eb="11">
      <t>ニチ</t>
    </rPh>
    <phoneticPr fontId="2"/>
  </si>
  <si>
    <t>第５７回　　熊谷市長杯市民卓球大会開催要項</t>
    <rPh sb="0" eb="1">
      <t>ダイ</t>
    </rPh>
    <rPh sb="3" eb="4">
      <t>カイ</t>
    </rPh>
    <rPh sb="6" eb="8">
      <t>クマガヤ</t>
    </rPh>
    <rPh sb="8" eb="10">
      <t>シチョウ</t>
    </rPh>
    <rPh sb="10" eb="11">
      <t>ハイ</t>
    </rPh>
    <rPh sb="11" eb="13">
      <t>シミン</t>
    </rPh>
    <rPh sb="13" eb="15">
      <t>タッキュウ</t>
    </rPh>
    <rPh sb="15" eb="17">
      <t>タイカイ</t>
    </rPh>
    <rPh sb="17" eb="19">
      <t>カイサイ</t>
    </rPh>
    <rPh sb="19" eb="21">
      <t>ヨウコウ</t>
    </rPh>
    <phoneticPr fontId="2"/>
  </si>
  <si>
    <t>令和7年３月吉日</t>
    <rPh sb="0" eb="2">
      <t>レイワ</t>
    </rPh>
    <rPh sb="3" eb="4">
      <t>ネン</t>
    </rPh>
    <rPh sb="5" eb="6">
      <t>ガツ</t>
    </rPh>
    <rPh sb="6" eb="8">
      <t>キチジツ</t>
    </rPh>
    <phoneticPr fontId="2"/>
  </si>
  <si>
    <t>日本卓球協会公認のプラスチックボール（ニッタク）を使用します</t>
    <phoneticPr fontId="2"/>
  </si>
  <si>
    <r>
      <t>４月２３日（水）～５月６日（火）必着　</t>
    </r>
    <r>
      <rPr>
        <b/>
        <u/>
        <sz val="11"/>
        <rFont val="Meiryo UI"/>
        <family val="3"/>
        <charset val="128"/>
      </rPr>
      <t>締切後の申込は受け付けられません。</t>
    </r>
    <rPh sb="1" eb="2">
      <t>ガツ</t>
    </rPh>
    <rPh sb="4" eb="5">
      <t>ニチ</t>
    </rPh>
    <rPh sb="6" eb="7">
      <t>スイ</t>
    </rPh>
    <rPh sb="10" eb="11">
      <t>ガツ</t>
    </rPh>
    <rPh sb="12" eb="13">
      <t>ニチ</t>
    </rPh>
    <rPh sb="14" eb="15">
      <t>カ</t>
    </rPh>
    <rPh sb="16" eb="18">
      <t>ヒッチャク</t>
    </rPh>
    <phoneticPr fontId="12"/>
  </si>
  <si>
    <t>　　　　可能性があるをご承知おきください。</t>
  </si>
  <si>
    <t>（４）本大会の試合結果や写真を上記HPや熊谷市の広報誌等に掲載する</t>
    <rPh sb="3" eb="4">
      <t>ホン</t>
    </rPh>
    <rPh sb="15" eb="17">
      <t>ジョウキ</t>
    </rPh>
    <phoneticPr fontId="2"/>
  </si>
  <si>
    <t>第５７回　熊谷市長杯市民卓球大会申込書</t>
    <rPh sb="0" eb="1">
      <t>ダイ</t>
    </rPh>
    <rPh sb="3" eb="4">
      <t>カイ</t>
    </rPh>
    <rPh sb="5" eb="7">
      <t>クマガヤ</t>
    </rPh>
    <rPh sb="7" eb="9">
      <t>シチョウ</t>
    </rPh>
    <rPh sb="9" eb="10">
      <t>ハイ</t>
    </rPh>
    <rPh sb="10" eb="12">
      <t>シミン</t>
    </rPh>
    <rPh sb="12" eb="14">
      <t>タッキュウ</t>
    </rPh>
    <rPh sb="14" eb="16">
      <t>タイカイ</t>
    </rPh>
    <rPh sb="16" eb="18">
      <t>モウシコ</t>
    </rPh>
    <rPh sb="18" eb="19">
      <t>ショ</t>
    </rPh>
    <phoneticPr fontId="1"/>
  </si>
  <si>
    <t>熊谷卓球クラブ</t>
    <rPh sb="0" eb="2">
      <t>クマガヤ</t>
    </rPh>
    <rPh sb="2" eb="4">
      <t>タッキュウ</t>
    </rPh>
    <phoneticPr fontId="2"/>
  </si>
  <si>
    <t>下記宛先に電子メールにて申込み願います。（４／２３からの受付になります）</t>
    <rPh sb="0" eb="2">
      <t>カキ</t>
    </rPh>
    <rPh sb="2" eb="4">
      <t>アテサキ</t>
    </rPh>
    <rPh sb="5" eb="7">
      <t>デンシ</t>
    </rPh>
    <rPh sb="12" eb="14">
      <t>モウシコミ</t>
    </rPh>
    <rPh sb="15" eb="16">
      <t>ネガ</t>
    </rPh>
    <rPh sb="28" eb="30">
      <t>ウケツケ</t>
    </rPh>
    <phoneticPr fontId="2"/>
  </si>
  <si>
    <t>熊谷卓球 中学生</t>
    <rPh sb="5" eb="8">
      <t>チュウガクセイ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</si>
</sst>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3">
    <font>
      <sz val="12"/>
      <name val="ＪＳ明朝"/>
      <family val="1"/>
      <charset val="128"/>
    </font>
    <font>
      <sz val="6"/>
      <name val="ＭＳ Ｐ明朝"/>
      <family val="1"/>
      <charset val="128"/>
    </font>
    <font>
      <sz val="6"/>
      <name val="ＪＳ明朝"/>
      <family val="1"/>
      <charset val="128"/>
    </font>
    <font>
      <b/>
      <sz val="16"/>
      <name val="ＭＳ ゴシック"/>
      <family val="3"/>
      <charset val="128"/>
    </font>
    <font>
      <sz val="14"/>
      <name val="ＭＳ ゴシック"/>
      <family val="3"/>
      <charset val="128"/>
    </font>
    <font>
      <sz val="16"/>
      <name val="ＭＳ ゴシック"/>
      <family val="3"/>
      <charset val="128"/>
    </font>
    <font>
      <sz val="12"/>
      <name val="Meiryo UI"/>
      <family val="3"/>
      <charset val="128"/>
    </font>
    <font>
      <b/>
      <sz val="20"/>
      <name val="Meiryo UI"/>
      <family val="3"/>
      <charset val="128"/>
    </font>
    <font>
      <b/>
      <sz val="16"/>
      <name val="Meiryo UI"/>
      <family val="3"/>
      <charset val="128"/>
    </font>
    <font>
      <b/>
      <sz val="14"/>
      <name val="Meiryo UI"/>
      <family val="3"/>
      <charset val="128"/>
    </font>
    <font>
      <sz val="14"/>
      <name val="Meiryo UI"/>
      <family val="3"/>
      <charset val="128"/>
    </font>
    <font>
      <b/>
      <sz val="12"/>
      <name val="Meiryo UI"/>
      <family val="3"/>
      <charset val="128"/>
    </font>
    <font>
      <sz val="6"/>
      <name val="ＭＳ Ｐゴシック"/>
      <family val="3"/>
      <charset val="128"/>
    </font>
    <font>
      <b/>
      <u/>
      <sz val="12"/>
      <color rgb="FFFF0000"/>
      <name val="Meiryo UI"/>
      <family val="3"/>
      <charset val="128"/>
    </font>
    <font>
      <u/>
      <sz val="12"/>
      <color theme="10"/>
      <name val="ＪＳ明朝"/>
      <family val="1"/>
      <charset val="128"/>
    </font>
    <font>
      <b/>
      <sz val="12"/>
      <color rgb="FFFF0000"/>
      <name val="Meiryo UI"/>
      <family val="3"/>
      <charset val="128"/>
    </font>
    <font>
      <b/>
      <u/>
      <sz val="11"/>
      <color theme="10"/>
      <name val="Meiryo UI"/>
      <family val="3"/>
      <charset val="128"/>
    </font>
    <font>
      <b/>
      <u/>
      <sz val="14"/>
      <name val="Meiryo UI"/>
      <family val="3"/>
      <charset val="128"/>
    </font>
    <font>
      <b/>
      <u/>
      <sz val="11"/>
      <name val="Meiryo UI"/>
      <family val="3"/>
      <charset val="128"/>
    </font>
    <font>
      <sz val="12"/>
      <name val="ＪＳ明朝"/>
      <family val="1"/>
      <charset val="128"/>
    </font>
    <font>
      <sz val="12"/>
      <name val="ＭＳ ゴシック"/>
      <family val="3"/>
      <charset val="128"/>
    </font>
    <font>
      <sz val="9"/>
      <color rgb="FF000000"/>
      <name val="Meiryo UI"/>
      <family val="3"/>
      <charset val="128"/>
    </font>
    <font>
      <b/>
      <sz val="9"/>
      <color rgb="FFFF0000"/>
      <name val="ＭＳ ゴシック"/>
      <family val="3"/>
      <charset val="128"/>
    </font>
  </fonts>
  <fills count="3">
    <fill>
      <patternFill patternType="none"/>
    </fill>
    <fill>
      <patternFill patternType="gray125"/>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s>
  <cellStyleXfs count="3">
    <xf numFmtId="0" fontId="0" fillId="0" borderId="0"/>
    <xf numFmtId="0" fontId="14" fillId="0" borderId="0" applyNumberFormat="0" applyFill="0" applyBorder="0" applyAlignment="0" applyProtection="0"/>
    <xf numFmtId="38" fontId="19" fillId="0" borderId="0" applyFont="0" applyFill="0" applyBorder="0" applyAlignment="0" applyProtection="0">
      <alignment vertical="center"/>
    </xf>
  </cellStyleXfs>
  <cellXfs count="71">
    <xf numFmtId="0" fontId="0" fillId="0" borderId="0" xfId="0"/>
    <xf numFmtId="0" fontId="5" fillId="0" borderId="0" xfId="0" applyFont="1" applyAlignment="1">
      <alignment vertical="center"/>
    </xf>
    <xf numFmtId="0" fontId="5" fillId="0" borderId="0" xfId="0" applyFont="1" applyAlignment="1">
      <alignment horizontal="distributed" vertical="center"/>
    </xf>
    <xf numFmtId="0" fontId="6" fillId="0" borderId="0" xfId="0" applyFont="1" applyAlignment="1">
      <alignment vertical="center"/>
    </xf>
    <xf numFmtId="58" fontId="6" fillId="0" borderId="0" xfId="0" applyNumberFormat="1" applyFont="1" applyAlignment="1">
      <alignment horizontal="right" vertical="center"/>
    </xf>
    <xf numFmtId="0" fontId="6" fillId="0" borderId="0" xfId="0" applyFont="1" applyAlignment="1">
      <alignment horizontal="distributed" vertical="center"/>
    </xf>
    <xf numFmtId="0" fontId="6" fillId="0" borderId="0" xfId="0" applyFont="1" applyAlignment="1">
      <alignment horizontal="right" vertical="center"/>
    </xf>
    <xf numFmtId="49" fontId="6"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13" fillId="0" borderId="0" xfId="0" applyFont="1"/>
    <xf numFmtId="0" fontId="11" fillId="0" borderId="0" xfId="0" applyFont="1" applyAlignment="1">
      <alignment vertical="center"/>
    </xf>
    <xf numFmtId="0" fontId="16" fillId="0" borderId="0" xfId="1" applyFont="1" applyAlignment="1">
      <alignment vertical="center"/>
    </xf>
    <xf numFmtId="0" fontId="15" fillId="0" borderId="0" xfId="0" applyFont="1" applyAlignment="1">
      <alignment horizontal="left"/>
    </xf>
    <xf numFmtId="0" fontId="15" fillId="0" borderId="0" xfId="0" applyFont="1" applyAlignment="1">
      <alignment vertical="center"/>
    </xf>
    <xf numFmtId="0" fontId="17" fillId="2" borderId="0" xfId="0" applyFont="1" applyFill="1" applyAlignment="1">
      <alignment horizontal="left"/>
    </xf>
    <xf numFmtId="0" fontId="5" fillId="0" borderId="12" xfId="0" applyFont="1" applyBorder="1" applyAlignment="1">
      <alignment horizontal="center" vertical="center"/>
    </xf>
    <xf numFmtId="0" fontId="5" fillId="0" borderId="11" xfId="0" quotePrefix="1" applyFont="1" applyBorder="1" applyAlignment="1">
      <alignment horizontal="center" vertical="center"/>
    </xf>
    <xf numFmtId="0" fontId="5" fillId="0" borderId="8" xfId="0" quotePrefix="1"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pplyProtection="1">
      <alignment vertical="center"/>
      <protection locked="0"/>
    </xf>
    <xf numFmtId="0" fontId="5" fillId="0" borderId="12"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176" fontId="3" fillId="0" borderId="4" xfId="2" applyNumberFormat="1" applyFont="1" applyBorder="1" applyAlignment="1" applyProtection="1">
      <alignment vertical="center"/>
      <protection hidden="1"/>
    </xf>
    <xf numFmtId="0" fontId="6" fillId="0" borderId="0" xfId="0" applyFont="1" applyAlignment="1">
      <alignment horizontal="left"/>
    </xf>
    <xf numFmtId="0" fontId="7" fillId="0" borderId="0" xfId="0" applyFont="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5" fillId="0" borderId="6" xfId="0" applyFont="1" applyBorder="1" applyAlignment="1" applyProtection="1">
      <alignment horizontal="left" vertical="center" shrinkToFit="1"/>
      <protection hidden="1"/>
    </xf>
    <xf numFmtId="0" fontId="5" fillId="0" borderId="7" xfId="0" applyFont="1" applyBorder="1" applyAlignment="1" applyProtection="1">
      <alignment horizontal="left" vertical="center" shrinkToFit="1"/>
      <protection hidden="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5" fillId="0" borderId="3"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9" xfId="0" applyFont="1" applyBorder="1" applyAlignment="1" applyProtection="1">
      <alignment horizontal="left" vertical="center" shrinkToFit="1"/>
      <protection hidden="1"/>
    </xf>
    <xf numFmtId="0" fontId="5" fillId="0" borderId="10" xfId="0" applyFont="1" applyBorder="1" applyAlignment="1" applyProtection="1">
      <alignment horizontal="left" vertical="center" shrinkToFit="1"/>
      <protection hidden="1"/>
    </xf>
    <xf numFmtId="0" fontId="20" fillId="0" borderId="9" xfId="0" applyFont="1" applyBorder="1" applyAlignment="1" applyProtection="1">
      <alignment horizontal="left" vertical="center" shrinkToFit="1"/>
      <protection hidden="1"/>
    </xf>
    <xf numFmtId="0" fontId="20" fillId="0" borderId="10" xfId="0" applyFont="1" applyBorder="1" applyAlignment="1" applyProtection="1">
      <alignment horizontal="left" vertical="center" shrinkToFit="1"/>
      <protection hidden="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quotePrefix="1" applyFont="1" applyBorder="1" applyAlignment="1" applyProtection="1">
      <alignment horizontal="left" vertical="center" shrinkToFit="1"/>
      <protection hidden="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9" xfId="0" quotePrefix="1" applyFont="1" applyBorder="1" applyAlignment="1" applyProtection="1">
      <alignment horizontal="left" vertical="center" shrinkToFit="1"/>
      <protection hidden="1"/>
    </xf>
    <xf numFmtId="0" fontId="3" fillId="0" borderId="2" xfId="0" applyFont="1" applyBorder="1" applyAlignment="1">
      <alignment vertical="center" shrinkToFit="1"/>
    </xf>
    <xf numFmtId="0" fontId="3" fillId="0" borderId="3" xfId="0" applyFont="1" applyBorder="1" applyAlignment="1">
      <alignment vertical="center" shrinkToFit="1"/>
    </xf>
    <xf numFmtId="0" fontId="22" fillId="0" borderId="16"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0"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1" xfId="0" quotePrefix="1" applyFont="1" applyBorder="1" applyAlignment="1">
      <alignment horizontal="center" vertical="center"/>
    </xf>
    <xf numFmtId="0" fontId="5" fillId="0" borderId="1" xfId="0" quotePrefix="1" applyFont="1" applyBorder="1" applyAlignment="1">
      <alignment horizontal="left" vertical="center" shrinkToFit="1"/>
    </xf>
    <xf numFmtId="0" fontId="5" fillId="0" borderId="1" xfId="0" quotePrefix="1" applyFont="1" applyBorder="1" applyAlignment="1">
      <alignment horizontal="left" vertical="center"/>
    </xf>
    <xf numFmtId="0" fontId="5" fillId="0" borderId="9" xfId="0" quotePrefix="1" applyFont="1" applyBorder="1" applyAlignment="1">
      <alignment horizontal="center" vertical="center"/>
    </xf>
    <xf numFmtId="0" fontId="5" fillId="0" borderId="9" xfId="0" quotePrefix="1" applyFont="1" applyBorder="1" applyAlignment="1">
      <alignment horizontal="center" vertical="center" shrinkToFit="1"/>
    </xf>
    <xf numFmtId="0" fontId="5" fillId="0" borderId="9" xfId="0" quotePrefix="1" applyFont="1" applyBorder="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8" lockText="1" noThreeD="1"/>
</file>

<file path=xl/ctrlProps/ctrlProp10.xml><?xml version="1.0" encoding="utf-8"?>
<formControlPr xmlns="http://schemas.microsoft.com/office/spreadsheetml/2009/9/main" objectType="CheckBox" fmlaLink="$N$11" lockText="1" noThreeD="1"/>
</file>

<file path=xl/ctrlProps/ctrlProp11.xml><?xml version="1.0" encoding="utf-8"?>
<formControlPr xmlns="http://schemas.microsoft.com/office/spreadsheetml/2009/9/main" objectType="CheckBox" fmlaLink="$L$11" lockText="1" noThreeD="1"/>
</file>

<file path=xl/ctrlProps/ctrlProp12.xml><?xml version="1.0" encoding="utf-8"?>
<formControlPr xmlns="http://schemas.microsoft.com/office/spreadsheetml/2009/9/main" objectType="CheckBox" fmlaLink="$M$11" lockText="1" noThreeD="1"/>
</file>

<file path=xl/ctrlProps/ctrlProp13.xml><?xml version="1.0" encoding="utf-8"?>
<formControlPr xmlns="http://schemas.microsoft.com/office/spreadsheetml/2009/9/main" objectType="CheckBox" fmlaLink="$N$8" lockText="1" noThreeD="1"/>
</file>

<file path=xl/ctrlProps/ctrlProp14.xml><?xml version="1.0" encoding="utf-8"?>
<formControlPr xmlns="http://schemas.microsoft.com/office/spreadsheetml/2009/9/main" objectType="CheckBox" checked="Checked" fmlaLink="$L$8" lockText="1" noThreeD="1"/>
</file>

<file path=xl/ctrlProps/ctrlProp15.xml><?xml version="1.0" encoding="utf-8"?>
<formControlPr xmlns="http://schemas.microsoft.com/office/spreadsheetml/2009/9/main" objectType="CheckBox" fmlaLink="$M$8" lockText="1" noThreeD="1"/>
</file>

<file path=xl/ctrlProps/ctrlProp16.xml><?xml version="1.0" encoding="utf-8"?>
<formControlPr xmlns="http://schemas.microsoft.com/office/spreadsheetml/2009/9/main" objectType="CheckBox" checked="Checked" fmlaLink="$N$9" lockText="1" noThreeD="1"/>
</file>

<file path=xl/ctrlProps/ctrlProp17.xml><?xml version="1.0" encoding="utf-8"?>
<formControlPr xmlns="http://schemas.microsoft.com/office/spreadsheetml/2009/9/main" objectType="CheckBox" fmlaLink="$L$9" lockText="1" noThreeD="1"/>
</file>

<file path=xl/ctrlProps/ctrlProp18.xml><?xml version="1.0" encoding="utf-8"?>
<formControlPr xmlns="http://schemas.microsoft.com/office/spreadsheetml/2009/9/main" objectType="CheckBox" checked="Checked" fmlaLink="$M$9" lockText="1" noThreeD="1"/>
</file>

<file path=xl/ctrlProps/ctrlProp19.xml><?xml version="1.0" encoding="utf-8"?>
<formControlPr xmlns="http://schemas.microsoft.com/office/spreadsheetml/2009/9/main" objectType="CheckBox" fmlaLink="$N$10" lockText="1" noThreeD="1"/>
</file>

<file path=xl/ctrlProps/ctrlProp2.xml><?xml version="1.0" encoding="utf-8"?>
<formControlPr xmlns="http://schemas.microsoft.com/office/spreadsheetml/2009/9/main" objectType="CheckBox" fmlaLink="$L$8" lockText="1" noThreeD="1"/>
</file>

<file path=xl/ctrlProps/ctrlProp20.xml><?xml version="1.0" encoding="utf-8"?>
<formControlPr xmlns="http://schemas.microsoft.com/office/spreadsheetml/2009/9/main" objectType="CheckBox" fmlaLink="$L$10" lockText="1" noThreeD="1"/>
</file>

<file path=xl/ctrlProps/ctrlProp21.xml><?xml version="1.0" encoding="utf-8"?>
<formControlPr xmlns="http://schemas.microsoft.com/office/spreadsheetml/2009/9/main" objectType="CheckBox" fmlaLink="$M$10" lockText="1" noThreeD="1"/>
</file>

<file path=xl/ctrlProps/ctrlProp22.xml><?xml version="1.0" encoding="utf-8"?>
<formControlPr xmlns="http://schemas.microsoft.com/office/spreadsheetml/2009/9/main" objectType="CheckBox" fmlaLink="$N$11" lockText="1" noThreeD="1"/>
</file>

<file path=xl/ctrlProps/ctrlProp23.xml><?xml version="1.0" encoding="utf-8"?>
<formControlPr xmlns="http://schemas.microsoft.com/office/spreadsheetml/2009/9/main" objectType="CheckBox" fmlaLink="$L$11" lockText="1" noThreeD="1"/>
</file>

<file path=xl/ctrlProps/ctrlProp24.xml><?xml version="1.0" encoding="utf-8"?>
<formControlPr xmlns="http://schemas.microsoft.com/office/spreadsheetml/2009/9/main" objectType="CheckBox" fmlaLink="$M$11" lockText="1" noThreeD="1"/>
</file>

<file path=xl/ctrlProps/ctrlProp25.xml><?xml version="1.0" encoding="utf-8"?>
<formControlPr xmlns="http://schemas.microsoft.com/office/spreadsheetml/2009/9/main" objectType="CheckBox" fmlaLink="$N$10" lockText="1" noThreeD="1"/>
</file>

<file path=xl/ctrlProps/ctrlProp26.xml><?xml version="1.0" encoding="utf-8"?>
<formControlPr xmlns="http://schemas.microsoft.com/office/spreadsheetml/2009/9/main" objectType="CheckBox" fmlaLink="$L$10" lockText="1" noThreeD="1"/>
</file>

<file path=xl/ctrlProps/ctrlProp27.xml><?xml version="1.0" encoding="utf-8"?>
<formControlPr xmlns="http://schemas.microsoft.com/office/spreadsheetml/2009/9/main" objectType="CheckBox" fmlaLink="$M$10" lockText="1" noThreeD="1"/>
</file>

<file path=xl/ctrlProps/ctrlProp28.xml><?xml version="1.0" encoding="utf-8"?>
<formControlPr xmlns="http://schemas.microsoft.com/office/spreadsheetml/2009/9/main" objectType="CheckBox" fmlaLink="$N$11" lockText="1" noThreeD="1"/>
</file>

<file path=xl/ctrlProps/ctrlProp29.xml><?xml version="1.0" encoding="utf-8"?>
<formControlPr xmlns="http://schemas.microsoft.com/office/spreadsheetml/2009/9/main" objectType="CheckBox" fmlaLink="$L$11" lockText="1" noThreeD="1"/>
</file>

<file path=xl/ctrlProps/ctrlProp3.xml><?xml version="1.0" encoding="utf-8"?>
<formControlPr xmlns="http://schemas.microsoft.com/office/spreadsheetml/2009/9/main" objectType="CheckBox" fmlaLink="$M$8" lockText="1" noThreeD="1"/>
</file>

<file path=xl/ctrlProps/ctrlProp30.xml><?xml version="1.0" encoding="utf-8"?>
<formControlPr xmlns="http://schemas.microsoft.com/office/spreadsheetml/2009/9/main" objectType="CheckBox" fmlaLink="$M$11" lockText="1" noThreeD="1"/>
</file>

<file path=xl/ctrlProps/ctrlProp4.xml><?xml version="1.0" encoding="utf-8"?>
<formControlPr xmlns="http://schemas.microsoft.com/office/spreadsheetml/2009/9/main" objectType="CheckBox" fmlaLink="$N$9" lockText="1" noThreeD="1"/>
</file>

<file path=xl/ctrlProps/ctrlProp5.xml><?xml version="1.0" encoding="utf-8"?>
<formControlPr xmlns="http://schemas.microsoft.com/office/spreadsheetml/2009/9/main" objectType="CheckBox" fmlaLink="$L$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N$10" lockText="1" noThreeD="1"/>
</file>

<file path=xl/ctrlProps/ctrlProp8.xml><?xml version="1.0" encoding="utf-8"?>
<formControlPr xmlns="http://schemas.microsoft.com/office/spreadsheetml/2009/9/main" objectType="CheckBox" fmlaLink="$L$10" lockText="1" noThreeD="1"/>
</file>

<file path=xl/ctrlProps/ctrlProp9.xml><?xml version="1.0" encoding="utf-8"?>
<formControlPr xmlns="http://schemas.microsoft.com/office/spreadsheetml/2009/9/main" objectType="CheckBox" fmlaLink="$M$10" lockText="1" noThreeD="1"/>
</file>

<file path=xl/drawings/drawing1.xml><?xml version="1.0" encoding="utf-8"?>
<xdr:wsDr xmlns:xdr="http://schemas.openxmlformats.org/drawingml/2006/spreadsheetDrawing" xmlns:a="http://schemas.openxmlformats.org/drawingml/2006/main">
  <xdr:twoCellAnchor>
    <xdr:from>
      <xdr:col>4</xdr:col>
      <xdr:colOff>426720</xdr:colOff>
      <xdr:row>7</xdr:row>
      <xdr:rowOff>45720</xdr:rowOff>
    </xdr:from>
    <xdr:to>
      <xdr:col>4</xdr:col>
      <xdr:colOff>579120</xdr:colOff>
      <xdr:row>7</xdr:row>
      <xdr:rowOff>289560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3131820" y="20269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1</xdr:col>
      <xdr:colOff>9525</xdr:colOff>
      <xdr:row>4</xdr:row>
      <xdr:rowOff>0</xdr:rowOff>
    </xdr:from>
    <xdr:to>
      <xdr:col>4</xdr:col>
      <xdr:colOff>457200</xdr:colOff>
      <xdr:row>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61925" y="101917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4381500" y="1371600"/>
          <a:ext cx="223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a:off x="161925" y="101917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a:off x="4381500" y="1371600"/>
          <a:ext cx="223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10" name="Line 1">
          <a:extLst>
            <a:ext uri="{FF2B5EF4-FFF2-40B4-BE49-F238E27FC236}">
              <a16:creationId xmlns:a16="http://schemas.microsoft.com/office/drawing/2014/main" id="{00000000-0008-0000-0100-00000A000000}"/>
            </a:ext>
          </a:extLst>
        </xdr:cNvPr>
        <xdr:cNvSpPr>
          <a:spLocks noChangeShapeType="1"/>
        </xdr:cNvSpPr>
      </xdr:nvSpPr>
      <xdr:spPr bwMode="auto">
        <a:xfrm>
          <a:off x="161925" y="101917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42182</xdr:colOff>
      <xdr:row>4</xdr:row>
      <xdr:rowOff>0</xdr:rowOff>
    </xdr:from>
    <xdr:to>
      <xdr:col>4</xdr:col>
      <xdr:colOff>489857</xdr:colOff>
      <xdr:row>4</xdr:row>
      <xdr:rowOff>0</xdr:rowOff>
    </xdr:to>
    <xdr:sp macro="" textlink="">
      <xdr:nvSpPr>
        <xdr:cNvPr id="12" name="Line 1">
          <a:extLst>
            <a:ext uri="{FF2B5EF4-FFF2-40B4-BE49-F238E27FC236}">
              <a16:creationId xmlns:a16="http://schemas.microsoft.com/office/drawing/2014/main" id="{00000000-0008-0000-0100-00000C000000}"/>
            </a:ext>
          </a:extLst>
        </xdr:cNvPr>
        <xdr:cNvSpPr>
          <a:spLocks noChangeShapeType="1"/>
        </xdr:cNvSpPr>
      </xdr:nvSpPr>
      <xdr:spPr bwMode="auto">
        <a:xfrm>
          <a:off x="194582" y="1055914"/>
          <a:ext cx="30058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1390650</xdr:colOff>
          <xdr:row>7</xdr:row>
          <xdr:rowOff>12700</xdr:rowOff>
        </xdr:from>
        <xdr:to>
          <xdr:col>4</xdr:col>
          <xdr:colOff>438150</xdr:colOff>
          <xdr:row>8</xdr:row>
          <xdr:rowOff>12700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31750</xdr:colOff>
          <xdr:row>7</xdr:row>
          <xdr:rowOff>19050</xdr:rowOff>
        </xdr:from>
        <xdr:to>
          <xdr:col>1</xdr:col>
          <xdr:colOff>304800</xdr:colOff>
          <xdr:row>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6</xdr:row>
          <xdr:rowOff>323850</xdr:rowOff>
        </xdr:from>
        <xdr:to>
          <xdr:col>3</xdr:col>
          <xdr:colOff>527050</xdr:colOff>
          <xdr:row>8</xdr:row>
          <xdr:rowOff>19050</xdr:rowOff>
        </xdr:to>
        <xdr:sp macro="" textlink="">
          <xdr:nvSpPr>
            <xdr:cNvPr id="6161" name="Check Box 17" descr="女子団体"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7</xdr:row>
      <xdr:rowOff>22860</xdr:rowOff>
    </xdr:from>
    <xdr:to>
      <xdr:col>3</xdr:col>
      <xdr:colOff>266700</xdr:colOff>
      <xdr:row>7</xdr:row>
      <xdr:rowOff>327660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81000" y="20040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7</xdr:row>
      <xdr:rowOff>45720</xdr:rowOff>
    </xdr:from>
    <xdr:to>
      <xdr:col>3</xdr:col>
      <xdr:colOff>1424940</xdr:colOff>
      <xdr:row>7</xdr:row>
      <xdr:rowOff>304800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493520" y="20269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7</xdr:row>
      <xdr:rowOff>30480</xdr:rowOff>
    </xdr:from>
    <xdr:to>
      <xdr:col>3</xdr:col>
      <xdr:colOff>1417320</xdr:colOff>
      <xdr:row>7</xdr:row>
      <xdr:rowOff>312420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316480" y="20116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7</xdr:row>
      <xdr:rowOff>45720</xdr:rowOff>
    </xdr:from>
    <xdr:to>
      <xdr:col>9</xdr:col>
      <xdr:colOff>579120</xdr:colOff>
      <xdr:row>7</xdr:row>
      <xdr:rowOff>289560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461760" y="20269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1390650</xdr:colOff>
          <xdr:row>7</xdr:row>
          <xdr:rowOff>12700</xdr:rowOff>
        </xdr:from>
        <xdr:to>
          <xdr:col>9</xdr:col>
          <xdr:colOff>438150</xdr:colOff>
          <xdr:row>8</xdr:row>
          <xdr:rowOff>12700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19050</xdr:rowOff>
        </xdr:from>
        <xdr:to>
          <xdr:col>6</xdr:col>
          <xdr:colOff>304800</xdr:colOff>
          <xdr:row>8</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6</xdr:row>
          <xdr:rowOff>323850</xdr:rowOff>
        </xdr:from>
        <xdr:to>
          <xdr:col>8</xdr:col>
          <xdr:colOff>527050</xdr:colOff>
          <xdr:row>8</xdr:row>
          <xdr:rowOff>19050</xdr:rowOff>
        </xdr:to>
        <xdr:sp macro="" textlink="">
          <xdr:nvSpPr>
            <xdr:cNvPr id="6166" name="Check Box 22" descr="女子団体"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7</xdr:row>
      <xdr:rowOff>22860</xdr:rowOff>
    </xdr:from>
    <xdr:to>
      <xdr:col>8</xdr:col>
      <xdr:colOff>266700</xdr:colOff>
      <xdr:row>7</xdr:row>
      <xdr:rowOff>327660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81000" y="20040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7</xdr:row>
      <xdr:rowOff>45720</xdr:rowOff>
    </xdr:from>
    <xdr:to>
      <xdr:col>8</xdr:col>
      <xdr:colOff>1424940</xdr:colOff>
      <xdr:row>7</xdr:row>
      <xdr:rowOff>304800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493520" y="20269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7</xdr:row>
      <xdr:rowOff>30480</xdr:rowOff>
    </xdr:from>
    <xdr:to>
      <xdr:col>8</xdr:col>
      <xdr:colOff>1417320</xdr:colOff>
      <xdr:row>7</xdr:row>
      <xdr:rowOff>312420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316480" y="20116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4</xdr:col>
      <xdr:colOff>426720</xdr:colOff>
      <xdr:row>17</xdr:row>
      <xdr:rowOff>45720</xdr:rowOff>
    </xdr:from>
    <xdr:to>
      <xdr:col>4</xdr:col>
      <xdr:colOff>579120</xdr:colOff>
      <xdr:row>17</xdr:row>
      <xdr:rowOff>289560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31820" y="20269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1390650</xdr:colOff>
          <xdr:row>17</xdr:row>
          <xdr:rowOff>12700</xdr:rowOff>
        </xdr:from>
        <xdr:to>
          <xdr:col>4</xdr:col>
          <xdr:colOff>438150</xdr:colOff>
          <xdr:row>18</xdr:row>
          <xdr:rowOff>12700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19050</xdr:rowOff>
        </xdr:from>
        <xdr:to>
          <xdr:col>1</xdr:col>
          <xdr:colOff>304800</xdr:colOff>
          <xdr:row>18</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16</xdr:row>
          <xdr:rowOff>323850</xdr:rowOff>
        </xdr:from>
        <xdr:to>
          <xdr:col>3</xdr:col>
          <xdr:colOff>527050</xdr:colOff>
          <xdr:row>18</xdr:row>
          <xdr:rowOff>19050</xdr:rowOff>
        </xdr:to>
        <xdr:sp macro="" textlink="">
          <xdr:nvSpPr>
            <xdr:cNvPr id="6169" name="Check Box 25" descr="女子団体"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17</xdr:row>
      <xdr:rowOff>22860</xdr:rowOff>
    </xdr:from>
    <xdr:to>
      <xdr:col>3</xdr:col>
      <xdr:colOff>266700</xdr:colOff>
      <xdr:row>17</xdr:row>
      <xdr:rowOff>327660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81000" y="20040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17</xdr:row>
      <xdr:rowOff>45720</xdr:rowOff>
    </xdr:from>
    <xdr:to>
      <xdr:col>3</xdr:col>
      <xdr:colOff>1424940</xdr:colOff>
      <xdr:row>17</xdr:row>
      <xdr:rowOff>304800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493520" y="20269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17</xdr:row>
      <xdr:rowOff>30480</xdr:rowOff>
    </xdr:from>
    <xdr:to>
      <xdr:col>3</xdr:col>
      <xdr:colOff>1417320</xdr:colOff>
      <xdr:row>17</xdr:row>
      <xdr:rowOff>312420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316480" y="20116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17</xdr:row>
      <xdr:rowOff>45720</xdr:rowOff>
    </xdr:from>
    <xdr:to>
      <xdr:col>9</xdr:col>
      <xdr:colOff>579120</xdr:colOff>
      <xdr:row>17</xdr:row>
      <xdr:rowOff>289560</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31820" y="53797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1390650</xdr:colOff>
          <xdr:row>17</xdr:row>
          <xdr:rowOff>12700</xdr:rowOff>
        </xdr:from>
        <xdr:to>
          <xdr:col>9</xdr:col>
          <xdr:colOff>438150</xdr:colOff>
          <xdr:row>18</xdr:row>
          <xdr:rowOff>12700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19050</xdr:rowOff>
        </xdr:from>
        <xdr:to>
          <xdr:col>6</xdr:col>
          <xdr:colOff>304800</xdr:colOff>
          <xdr:row>18</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16</xdr:row>
          <xdr:rowOff>323850</xdr:rowOff>
        </xdr:from>
        <xdr:to>
          <xdr:col>8</xdr:col>
          <xdr:colOff>527050</xdr:colOff>
          <xdr:row>18</xdr:row>
          <xdr:rowOff>19050</xdr:rowOff>
        </xdr:to>
        <xdr:sp macro="" textlink="">
          <xdr:nvSpPr>
            <xdr:cNvPr id="6172" name="Check Box 28" descr="女子団体"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17</xdr:row>
      <xdr:rowOff>22860</xdr:rowOff>
    </xdr:from>
    <xdr:to>
      <xdr:col>8</xdr:col>
      <xdr:colOff>266700</xdr:colOff>
      <xdr:row>17</xdr:row>
      <xdr:rowOff>327660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81000" y="53568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17</xdr:row>
      <xdr:rowOff>45720</xdr:rowOff>
    </xdr:from>
    <xdr:to>
      <xdr:col>8</xdr:col>
      <xdr:colOff>1424940</xdr:colOff>
      <xdr:row>17</xdr:row>
      <xdr:rowOff>304800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493520" y="53797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17</xdr:row>
      <xdr:rowOff>30480</xdr:rowOff>
    </xdr:from>
    <xdr:to>
      <xdr:col>8</xdr:col>
      <xdr:colOff>1417320</xdr:colOff>
      <xdr:row>17</xdr:row>
      <xdr:rowOff>312420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316480" y="53644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426720</xdr:colOff>
      <xdr:row>7</xdr:row>
      <xdr:rowOff>45720</xdr:rowOff>
    </xdr:from>
    <xdr:to>
      <xdr:col>4</xdr:col>
      <xdr:colOff>579120</xdr:colOff>
      <xdr:row>7</xdr:row>
      <xdr:rowOff>289560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131820" y="20421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1</xdr:col>
      <xdr:colOff>9525</xdr:colOff>
      <xdr:row>4</xdr:row>
      <xdr:rowOff>0</xdr:rowOff>
    </xdr:from>
    <xdr:to>
      <xdr:col>4</xdr:col>
      <xdr:colOff>457200</xdr:colOff>
      <xdr:row>4</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4366260" y="1409700"/>
          <a:ext cx="22402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5" name="Line 1">
          <a:extLst>
            <a:ext uri="{FF2B5EF4-FFF2-40B4-BE49-F238E27FC236}">
              <a16:creationId xmlns:a16="http://schemas.microsoft.com/office/drawing/2014/main" id="{00000000-0008-0000-0200-000005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6" name="Line 4">
          <a:extLst>
            <a:ext uri="{FF2B5EF4-FFF2-40B4-BE49-F238E27FC236}">
              <a16:creationId xmlns:a16="http://schemas.microsoft.com/office/drawing/2014/main" id="{00000000-0008-0000-0200-000006000000}"/>
            </a:ext>
          </a:extLst>
        </xdr:cNvPr>
        <xdr:cNvSpPr>
          <a:spLocks noChangeShapeType="1"/>
        </xdr:cNvSpPr>
      </xdr:nvSpPr>
      <xdr:spPr bwMode="auto">
        <a:xfrm>
          <a:off x="4366260" y="1409700"/>
          <a:ext cx="22402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7" name="Line 1">
          <a:extLst>
            <a:ext uri="{FF2B5EF4-FFF2-40B4-BE49-F238E27FC236}">
              <a16:creationId xmlns:a16="http://schemas.microsoft.com/office/drawing/2014/main" id="{00000000-0008-0000-0200-000007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8" name="Line 1">
          <a:extLst>
            <a:ext uri="{FF2B5EF4-FFF2-40B4-BE49-F238E27FC236}">
              <a16:creationId xmlns:a16="http://schemas.microsoft.com/office/drawing/2014/main" id="{00000000-0008-0000-0200-000008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1390650</xdr:colOff>
          <xdr:row>7</xdr:row>
          <xdr:rowOff>12700</xdr:rowOff>
        </xdr:from>
        <xdr:to>
          <xdr:col>4</xdr:col>
          <xdr:colOff>438150</xdr:colOff>
          <xdr:row>8</xdr:row>
          <xdr:rowOff>12700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7</xdr:row>
          <xdr:rowOff>19050</xdr:rowOff>
        </xdr:from>
        <xdr:to>
          <xdr:col>1</xdr:col>
          <xdr:colOff>304800</xdr:colOff>
          <xdr:row>8</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6</xdr:row>
          <xdr:rowOff>323850</xdr:rowOff>
        </xdr:from>
        <xdr:to>
          <xdr:col>3</xdr:col>
          <xdr:colOff>527050</xdr:colOff>
          <xdr:row>8</xdr:row>
          <xdr:rowOff>19050</xdr:rowOff>
        </xdr:to>
        <xdr:sp macro="" textlink="">
          <xdr:nvSpPr>
            <xdr:cNvPr id="10243" name="Check Box 3" descr="女子団体"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7</xdr:row>
      <xdr:rowOff>22860</xdr:rowOff>
    </xdr:from>
    <xdr:to>
      <xdr:col>3</xdr:col>
      <xdr:colOff>266700</xdr:colOff>
      <xdr:row>7</xdr:row>
      <xdr:rowOff>327660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1000" y="201930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7</xdr:row>
      <xdr:rowOff>45720</xdr:rowOff>
    </xdr:from>
    <xdr:to>
      <xdr:col>3</xdr:col>
      <xdr:colOff>1424940</xdr:colOff>
      <xdr:row>7</xdr:row>
      <xdr:rowOff>304800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520" y="20421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7</xdr:row>
      <xdr:rowOff>30480</xdr:rowOff>
    </xdr:from>
    <xdr:to>
      <xdr:col>3</xdr:col>
      <xdr:colOff>1417320</xdr:colOff>
      <xdr:row>7</xdr:row>
      <xdr:rowOff>312420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316480" y="20269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7</xdr:row>
      <xdr:rowOff>45720</xdr:rowOff>
    </xdr:from>
    <xdr:to>
      <xdr:col>9</xdr:col>
      <xdr:colOff>579120</xdr:colOff>
      <xdr:row>7</xdr:row>
      <xdr:rowOff>289560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461760" y="20421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1390650</xdr:colOff>
          <xdr:row>7</xdr:row>
          <xdr:rowOff>12700</xdr:rowOff>
        </xdr:from>
        <xdr:to>
          <xdr:col>9</xdr:col>
          <xdr:colOff>438150</xdr:colOff>
          <xdr:row>8</xdr:row>
          <xdr:rowOff>12700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19050</xdr:rowOff>
        </xdr:from>
        <xdr:to>
          <xdr:col>6</xdr:col>
          <xdr:colOff>304800</xdr:colOff>
          <xdr:row>8</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6</xdr:row>
          <xdr:rowOff>323850</xdr:rowOff>
        </xdr:from>
        <xdr:to>
          <xdr:col>8</xdr:col>
          <xdr:colOff>527050</xdr:colOff>
          <xdr:row>8</xdr:row>
          <xdr:rowOff>19050</xdr:rowOff>
        </xdr:to>
        <xdr:sp macro="" textlink="">
          <xdr:nvSpPr>
            <xdr:cNvPr id="10246" name="Check Box 6" descr="女子団体"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7</xdr:row>
      <xdr:rowOff>22860</xdr:rowOff>
    </xdr:from>
    <xdr:to>
      <xdr:col>8</xdr:col>
      <xdr:colOff>266700</xdr:colOff>
      <xdr:row>7</xdr:row>
      <xdr:rowOff>327660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688080" y="2019300"/>
          <a:ext cx="9448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7</xdr:row>
      <xdr:rowOff>45720</xdr:rowOff>
    </xdr:from>
    <xdr:to>
      <xdr:col>8</xdr:col>
      <xdr:colOff>1424940</xdr:colOff>
      <xdr:row>7</xdr:row>
      <xdr:rowOff>304800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838700" y="20421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7</xdr:row>
      <xdr:rowOff>30480</xdr:rowOff>
    </xdr:from>
    <xdr:to>
      <xdr:col>8</xdr:col>
      <xdr:colOff>1417320</xdr:colOff>
      <xdr:row>7</xdr:row>
      <xdr:rowOff>312420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661660" y="20269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4</xdr:col>
      <xdr:colOff>426720</xdr:colOff>
      <xdr:row>17</xdr:row>
      <xdr:rowOff>45720</xdr:rowOff>
    </xdr:from>
    <xdr:to>
      <xdr:col>4</xdr:col>
      <xdr:colOff>579120</xdr:colOff>
      <xdr:row>17</xdr:row>
      <xdr:rowOff>289560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13182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1390650</xdr:colOff>
          <xdr:row>17</xdr:row>
          <xdr:rowOff>12700</xdr:rowOff>
        </xdr:from>
        <xdr:to>
          <xdr:col>4</xdr:col>
          <xdr:colOff>438150</xdr:colOff>
          <xdr:row>18</xdr:row>
          <xdr:rowOff>12700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19050</xdr:rowOff>
        </xdr:from>
        <xdr:to>
          <xdr:col>1</xdr:col>
          <xdr:colOff>304800</xdr:colOff>
          <xdr:row>18</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16</xdr:row>
          <xdr:rowOff>323850</xdr:rowOff>
        </xdr:from>
        <xdr:to>
          <xdr:col>3</xdr:col>
          <xdr:colOff>527050</xdr:colOff>
          <xdr:row>18</xdr:row>
          <xdr:rowOff>19050</xdr:rowOff>
        </xdr:to>
        <xdr:sp macro="" textlink="">
          <xdr:nvSpPr>
            <xdr:cNvPr id="10249" name="Check Box 9" descr="女子団体"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17</xdr:row>
      <xdr:rowOff>22860</xdr:rowOff>
    </xdr:from>
    <xdr:to>
      <xdr:col>3</xdr:col>
      <xdr:colOff>266700</xdr:colOff>
      <xdr:row>17</xdr:row>
      <xdr:rowOff>327660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81000" y="537210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17</xdr:row>
      <xdr:rowOff>45720</xdr:rowOff>
    </xdr:from>
    <xdr:to>
      <xdr:col>3</xdr:col>
      <xdr:colOff>1424940</xdr:colOff>
      <xdr:row>17</xdr:row>
      <xdr:rowOff>304800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49352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17</xdr:row>
      <xdr:rowOff>30480</xdr:rowOff>
    </xdr:from>
    <xdr:to>
      <xdr:col>3</xdr:col>
      <xdr:colOff>1417320</xdr:colOff>
      <xdr:row>17</xdr:row>
      <xdr:rowOff>312420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31648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17</xdr:row>
      <xdr:rowOff>45720</xdr:rowOff>
    </xdr:from>
    <xdr:to>
      <xdr:col>9</xdr:col>
      <xdr:colOff>579120</xdr:colOff>
      <xdr:row>17</xdr:row>
      <xdr:rowOff>289560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46176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1390650</xdr:colOff>
          <xdr:row>17</xdr:row>
          <xdr:rowOff>12700</xdr:rowOff>
        </xdr:from>
        <xdr:to>
          <xdr:col>9</xdr:col>
          <xdr:colOff>438150</xdr:colOff>
          <xdr:row>18</xdr:row>
          <xdr:rowOff>12700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19050</xdr:rowOff>
        </xdr:from>
        <xdr:to>
          <xdr:col>6</xdr:col>
          <xdr:colOff>304800</xdr:colOff>
          <xdr:row>18</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16</xdr:row>
          <xdr:rowOff>323850</xdr:rowOff>
        </xdr:from>
        <xdr:to>
          <xdr:col>8</xdr:col>
          <xdr:colOff>527050</xdr:colOff>
          <xdr:row>18</xdr:row>
          <xdr:rowOff>19050</xdr:rowOff>
        </xdr:to>
        <xdr:sp macro="" textlink="">
          <xdr:nvSpPr>
            <xdr:cNvPr id="10252" name="Check Box 12" descr="女子団体"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17</xdr:row>
      <xdr:rowOff>22860</xdr:rowOff>
    </xdr:from>
    <xdr:to>
      <xdr:col>8</xdr:col>
      <xdr:colOff>266700</xdr:colOff>
      <xdr:row>17</xdr:row>
      <xdr:rowOff>327660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688080" y="5372100"/>
          <a:ext cx="9448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17</xdr:row>
      <xdr:rowOff>45720</xdr:rowOff>
    </xdr:from>
    <xdr:to>
      <xdr:col>8</xdr:col>
      <xdr:colOff>1424940</xdr:colOff>
      <xdr:row>17</xdr:row>
      <xdr:rowOff>304800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83870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17</xdr:row>
      <xdr:rowOff>30480</xdr:rowOff>
    </xdr:from>
    <xdr:to>
      <xdr:col>8</xdr:col>
      <xdr:colOff>1417320</xdr:colOff>
      <xdr:row>17</xdr:row>
      <xdr:rowOff>312420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566166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4</xdr:col>
      <xdr:colOff>426720</xdr:colOff>
      <xdr:row>17</xdr:row>
      <xdr:rowOff>45720</xdr:rowOff>
    </xdr:from>
    <xdr:to>
      <xdr:col>4</xdr:col>
      <xdr:colOff>579120</xdr:colOff>
      <xdr:row>17</xdr:row>
      <xdr:rowOff>289560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13182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1390650</xdr:colOff>
          <xdr:row>17</xdr:row>
          <xdr:rowOff>12700</xdr:rowOff>
        </xdr:from>
        <xdr:to>
          <xdr:col>4</xdr:col>
          <xdr:colOff>438150</xdr:colOff>
          <xdr:row>18</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19050</xdr:rowOff>
        </xdr:from>
        <xdr:to>
          <xdr:col>1</xdr:col>
          <xdr:colOff>304800</xdr:colOff>
          <xdr:row>18</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16</xdr:row>
          <xdr:rowOff>323850</xdr:rowOff>
        </xdr:from>
        <xdr:to>
          <xdr:col>3</xdr:col>
          <xdr:colOff>527050</xdr:colOff>
          <xdr:row>18</xdr:row>
          <xdr:rowOff>19050</xdr:rowOff>
        </xdr:to>
        <xdr:sp macro="" textlink="">
          <xdr:nvSpPr>
            <xdr:cNvPr id="10255" name="Check Box 15" descr="女子団体"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17</xdr:row>
      <xdr:rowOff>22860</xdr:rowOff>
    </xdr:from>
    <xdr:to>
      <xdr:col>3</xdr:col>
      <xdr:colOff>266700</xdr:colOff>
      <xdr:row>17</xdr:row>
      <xdr:rowOff>327660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381000" y="537210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17</xdr:row>
      <xdr:rowOff>45720</xdr:rowOff>
    </xdr:from>
    <xdr:to>
      <xdr:col>3</xdr:col>
      <xdr:colOff>1424940</xdr:colOff>
      <xdr:row>17</xdr:row>
      <xdr:rowOff>304800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49352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17</xdr:row>
      <xdr:rowOff>30480</xdr:rowOff>
    </xdr:from>
    <xdr:to>
      <xdr:col>3</xdr:col>
      <xdr:colOff>1417320</xdr:colOff>
      <xdr:row>17</xdr:row>
      <xdr:rowOff>312420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31648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17</xdr:row>
      <xdr:rowOff>45720</xdr:rowOff>
    </xdr:from>
    <xdr:to>
      <xdr:col>9</xdr:col>
      <xdr:colOff>579120</xdr:colOff>
      <xdr:row>17</xdr:row>
      <xdr:rowOff>289560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646176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1390650</xdr:colOff>
          <xdr:row>17</xdr:row>
          <xdr:rowOff>12700</xdr:rowOff>
        </xdr:from>
        <xdr:to>
          <xdr:col>9</xdr:col>
          <xdr:colOff>438150</xdr:colOff>
          <xdr:row>18</xdr:row>
          <xdr:rowOff>12700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19050</xdr:rowOff>
        </xdr:from>
        <xdr:to>
          <xdr:col>6</xdr:col>
          <xdr:colOff>304800</xdr:colOff>
          <xdr:row>18</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16</xdr:row>
          <xdr:rowOff>323850</xdr:rowOff>
        </xdr:from>
        <xdr:to>
          <xdr:col>8</xdr:col>
          <xdr:colOff>527050</xdr:colOff>
          <xdr:row>18</xdr:row>
          <xdr:rowOff>19050</xdr:rowOff>
        </xdr:to>
        <xdr:sp macro="" textlink="">
          <xdr:nvSpPr>
            <xdr:cNvPr id="10258" name="Check Box 18" descr="女子団体"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17</xdr:row>
      <xdr:rowOff>22860</xdr:rowOff>
    </xdr:from>
    <xdr:to>
      <xdr:col>8</xdr:col>
      <xdr:colOff>266700</xdr:colOff>
      <xdr:row>17</xdr:row>
      <xdr:rowOff>327660</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3688080" y="5372100"/>
          <a:ext cx="9448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17</xdr:row>
      <xdr:rowOff>45720</xdr:rowOff>
    </xdr:from>
    <xdr:to>
      <xdr:col>8</xdr:col>
      <xdr:colOff>1424940</xdr:colOff>
      <xdr:row>17</xdr:row>
      <xdr:rowOff>304800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83870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17</xdr:row>
      <xdr:rowOff>30480</xdr:rowOff>
    </xdr:from>
    <xdr:to>
      <xdr:col>8</xdr:col>
      <xdr:colOff>1417320</xdr:colOff>
      <xdr:row>17</xdr:row>
      <xdr:rowOff>312420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66166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2</xdr:col>
      <xdr:colOff>9525</xdr:colOff>
      <xdr:row>13</xdr:row>
      <xdr:rowOff>57149</xdr:rowOff>
    </xdr:from>
    <xdr:to>
      <xdr:col>3</xdr:col>
      <xdr:colOff>504825</xdr:colOff>
      <xdr:row>14</xdr:row>
      <xdr:rowOff>212597</xdr:rowOff>
    </xdr:to>
    <xdr:sp macro="" textlink="">
      <xdr:nvSpPr>
        <xdr:cNvPr id="32" name="吹き出し: 角を丸めた四角形 31">
          <a:extLst>
            <a:ext uri="{FF2B5EF4-FFF2-40B4-BE49-F238E27FC236}">
              <a16:creationId xmlns:a16="http://schemas.microsoft.com/office/drawing/2014/main" id="{B83811CE-A71A-3C15-4E25-ADA6B062CD41}"/>
            </a:ext>
          </a:extLst>
        </xdr:cNvPr>
        <xdr:cNvSpPr/>
      </xdr:nvSpPr>
      <xdr:spPr bwMode="auto">
        <a:xfrm>
          <a:off x="733425" y="4019549"/>
          <a:ext cx="790575" cy="488823"/>
        </a:xfrm>
        <a:prstGeom prst="wedgeRoundRectCallout">
          <a:avLst>
            <a:gd name="adj1" fmla="val -100351"/>
            <a:gd name="adj2" fmla="val -42074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該当の□をクリック</a:t>
          </a:r>
        </a:p>
      </xdr:txBody>
    </xdr:sp>
    <xdr:clientData/>
  </xdr:twoCellAnchor>
  <xdr:twoCellAnchor>
    <xdr:from>
      <xdr:col>8</xdr:col>
      <xdr:colOff>552450</xdr:colOff>
      <xdr:row>11</xdr:row>
      <xdr:rowOff>76199</xdr:rowOff>
    </xdr:from>
    <xdr:to>
      <xdr:col>8</xdr:col>
      <xdr:colOff>1343025</xdr:colOff>
      <xdr:row>12</xdr:row>
      <xdr:rowOff>231647</xdr:rowOff>
    </xdr:to>
    <xdr:sp macro="" textlink="">
      <xdr:nvSpPr>
        <xdr:cNvPr id="33" name="吹き出し: 角を丸めた四角形 32">
          <a:extLst>
            <a:ext uri="{FF2B5EF4-FFF2-40B4-BE49-F238E27FC236}">
              <a16:creationId xmlns:a16="http://schemas.microsoft.com/office/drawing/2014/main" id="{A9502EEF-E8E5-4A81-87A1-E73C45822714}"/>
            </a:ext>
          </a:extLst>
        </xdr:cNvPr>
        <xdr:cNvSpPr/>
      </xdr:nvSpPr>
      <xdr:spPr bwMode="auto">
        <a:xfrm>
          <a:off x="4933950" y="3371849"/>
          <a:ext cx="790575" cy="488823"/>
        </a:xfrm>
        <a:prstGeom prst="wedgeRoundRectCallout">
          <a:avLst>
            <a:gd name="adj1" fmla="val -71435"/>
            <a:gd name="adj2" fmla="val -30383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該当の□をクリック</a:t>
          </a:r>
        </a:p>
      </xdr:txBody>
    </xdr:sp>
    <xdr:clientData/>
  </xdr:twoCellAnchor>
  <xdr:twoCellAnchor>
    <xdr:from>
      <xdr:col>8</xdr:col>
      <xdr:colOff>1428750</xdr:colOff>
      <xdr:row>13</xdr:row>
      <xdr:rowOff>57149</xdr:rowOff>
    </xdr:from>
    <xdr:to>
      <xdr:col>9</xdr:col>
      <xdr:colOff>552450</xdr:colOff>
      <xdr:row>14</xdr:row>
      <xdr:rowOff>212597</xdr:rowOff>
    </xdr:to>
    <xdr:sp macro="" textlink="">
      <xdr:nvSpPr>
        <xdr:cNvPr id="34" name="吹き出し: 角を丸めた四角形 33">
          <a:extLst>
            <a:ext uri="{FF2B5EF4-FFF2-40B4-BE49-F238E27FC236}">
              <a16:creationId xmlns:a16="http://schemas.microsoft.com/office/drawing/2014/main" id="{28099D90-B7C9-451A-9C76-15E978485538}"/>
            </a:ext>
          </a:extLst>
        </xdr:cNvPr>
        <xdr:cNvSpPr/>
      </xdr:nvSpPr>
      <xdr:spPr bwMode="auto">
        <a:xfrm>
          <a:off x="5810250" y="4019549"/>
          <a:ext cx="790575" cy="488823"/>
        </a:xfrm>
        <a:prstGeom prst="wedgeRoundRectCallout">
          <a:avLst>
            <a:gd name="adj1" fmla="val -37700"/>
            <a:gd name="adj2" fmla="val -42658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該当の□をクリック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umagaya_ttf@yahoo.c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M58"/>
  <sheetViews>
    <sheetView tabSelected="1" topLeftCell="A37" zoomScaleNormal="100" workbookViewId="0">
      <selection activeCell="M12" sqref="M12"/>
    </sheetView>
  </sheetViews>
  <sheetFormatPr defaultColWidth="9" defaultRowHeight="16"/>
  <cols>
    <col min="1" max="1" width="2.83203125" style="3" customWidth="1"/>
    <col min="2" max="2" width="7.5" style="3" bestFit="1" customWidth="1"/>
    <col min="3" max="3" width="13" style="3" customWidth="1"/>
    <col min="4" max="4" width="3.33203125" style="3" customWidth="1"/>
    <col min="5" max="12" width="9" style="3"/>
    <col min="13" max="13" width="17.08203125" style="3" customWidth="1"/>
    <col min="14" max="14" width="5.25" style="3" customWidth="1"/>
    <col min="15" max="16384" width="9" style="3"/>
  </cols>
  <sheetData>
    <row r="1" spans="2:13" ht="20.149999999999999" customHeight="1">
      <c r="M1" s="4" t="s">
        <v>119</v>
      </c>
    </row>
    <row r="2" spans="2:13" ht="20.149999999999999" customHeight="1">
      <c r="C2" s="5" t="s">
        <v>8</v>
      </c>
      <c r="D2" s="5"/>
      <c r="E2" s="5"/>
      <c r="F2" s="5"/>
    </row>
    <row r="3" spans="2:13" ht="20.25" customHeight="1">
      <c r="M3" s="6" t="s">
        <v>52</v>
      </c>
    </row>
    <row r="4" spans="2:13" ht="20.149999999999999" customHeight="1"/>
    <row r="5" spans="2:13" ht="20.149999999999999" customHeight="1">
      <c r="C5" s="3" t="s">
        <v>105</v>
      </c>
    </row>
    <row r="7" spans="2:13" ht="26.5">
      <c r="C7" s="27" t="s">
        <v>118</v>
      </c>
      <c r="D7" s="27"/>
      <c r="E7" s="27"/>
      <c r="F7" s="27"/>
      <c r="G7" s="27"/>
      <c r="H7" s="27"/>
      <c r="I7" s="27"/>
      <c r="J7" s="27"/>
      <c r="K7" s="27"/>
      <c r="L7" s="27"/>
    </row>
    <row r="9" spans="2:13" ht="20.149999999999999" customHeight="1">
      <c r="B9" s="7" t="s">
        <v>19</v>
      </c>
      <c r="C9" s="5" t="s">
        <v>44</v>
      </c>
      <c r="E9" s="3" t="s">
        <v>9</v>
      </c>
    </row>
    <row r="10" spans="2:13" ht="20.149999999999999" customHeight="1">
      <c r="B10" s="7" t="s">
        <v>20</v>
      </c>
      <c r="C10" s="5" t="s">
        <v>116</v>
      </c>
      <c r="E10" s="3" t="s">
        <v>96</v>
      </c>
    </row>
    <row r="11" spans="2:13" ht="22.5" customHeight="1">
      <c r="B11" s="7" t="s">
        <v>21</v>
      </c>
      <c r="C11" s="5" t="s">
        <v>45</v>
      </c>
      <c r="E11" s="8" t="s">
        <v>117</v>
      </c>
    </row>
    <row r="12" spans="2:13" ht="20.149999999999999" customHeight="1">
      <c r="B12" s="7" t="s">
        <v>22</v>
      </c>
      <c r="C12" s="5" t="s">
        <v>46</v>
      </c>
      <c r="E12" s="3" t="s">
        <v>68</v>
      </c>
    </row>
    <row r="13" spans="2:13" ht="20.149999999999999" customHeight="1">
      <c r="B13" s="7"/>
      <c r="C13" s="5"/>
      <c r="E13" s="3" t="s">
        <v>10</v>
      </c>
    </row>
    <row r="14" spans="2:13" ht="20.149999999999999" customHeight="1">
      <c r="B14" s="7" t="s">
        <v>23</v>
      </c>
      <c r="C14" s="5" t="s">
        <v>47</v>
      </c>
      <c r="E14" s="3" t="s">
        <v>49</v>
      </c>
    </row>
    <row r="15" spans="2:13" ht="20.149999999999999" customHeight="1">
      <c r="B15" s="7" t="s">
        <v>24</v>
      </c>
      <c r="C15" s="5" t="s">
        <v>48</v>
      </c>
      <c r="E15" s="3" t="s">
        <v>11</v>
      </c>
    </row>
    <row r="16" spans="2:13" ht="20.149999999999999" customHeight="1">
      <c r="B16" s="7"/>
      <c r="C16" s="5"/>
      <c r="E16" s="3" t="s">
        <v>12</v>
      </c>
    </row>
    <row r="17" spans="2:5" ht="20.149999999999999" customHeight="1">
      <c r="B17" s="7" t="s">
        <v>25</v>
      </c>
      <c r="C17" s="5" t="s">
        <v>35</v>
      </c>
      <c r="E17" s="3" t="s">
        <v>114</v>
      </c>
    </row>
    <row r="18" spans="2:5" ht="20.149999999999999" customHeight="1">
      <c r="B18" s="7" t="s">
        <v>26</v>
      </c>
      <c r="C18" s="5" t="s">
        <v>36</v>
      </c>
      <c r="E18" s="3" t="s">
        <v>13</v>
      </c>
    </row>
    <row r="19" spans="2:5" ht="20.149999999999999" customHeight="1">
      <c r="B19" s="7" t="s">
        <v>27</v>
      </c>
      <c r="C19" s="5" t="s">
        <v>37</v>
      </c>
      <c r="E19" s="3" t="s">
        <v>109</v>
      </c>
    </row>
    <row r="20" spans="2:5" ht="20.149999999999999" customHeight="1">
      <c r="B20" s="7"/>
      <c r="C20" s="5"/>
      <c r="E20" s="3" t="s">
        <v>110</v>
      </c>
    </row>
    <row r="21" spans="2:5" ht="20.149999999999999" customHeight="1">
      <c r="B21" s="7"/>
      <c r="C21" s="5"/>
      <c r="E21" s="3" t="s">
        <v>111</v>
      </c>
    </row>
    <row r="22" spans="2:5" ht="20.149999999999999" customHeight="1">
      <c r="B22" s="7"/>
      <c r="C22" s="5"/>
      <c r="E22" s="3" t="s">
        <v>112</v>
      </c>
    </row>
    <row r="23" spans="2:5" ht="20.149999999999999" customHeight="1">
      <c r="B23" s="7"/>
      <c r="C23" s="5"/>
      <c r="E23" s="3" t="s">
        <v>61</v>
      </c>
    </row>
    <row r="24" spans="2:5" ht="20.149999999999999" customHeight="1">
      <c r="B24" s="7"/>
      <c r="C24" s="5"/>
      <c r="E24" s="3" t="s">
        <v>62</v>
      </c>
    </row>
    <row r="25" spans="2:5" ht="20.149999999999999" customHeight="1">
      <c r="B25" s="7"/>
      <c r="C25" s="5"/>
      <c r="E25" s="3" t="s">
        <v>63</v>
      </c>
    </row>
    <row r="26" spans="2:5" ht="20.149999999999999" customHeight="1">
      <c r="B26" s="7"/>
      <c r="C26" s="5"/>
      <c r="E26" s="3" t="s">
        <v>14</v>
      </c>
    </row>
    <row r="27" spans="2:5" ht="20.149999999999999" customHeight="1">
      <c r="B27" s="7"/>
      <c r="C27" s="5"/>
      <c r="E27" s="3" t="s">
        <v>107</v>
      </c>
    </row>
    <row r="28" spans="2:5" ht="20.149999999999999" customHeight="1">
      <c r="B28" s="7"/>
      <c r="C28" s="5"/>
      <c r="E28" s="3" t="s">
        <v>15</v>
      </c>
    </row>
    <row r="29" spans="2:5" ht="20.149999999999999" customHeight="1">
      <c r="B29" s="7"/>
      <c r="C29" s="5"/>
      <c r="E29" s="3" t="s">
        <v>16</v>
      </c>
    </row>
    <row r="30" spans="2:5" ht="20.149999999999999" customHeight="1">
      <c r="B30" s="7"/>
      <c r="C30" s="5"/>
      <c r="E30" s="3" t="s">
        <v>17</v>
      </c>
    </row>
    <row r="31" spans="2:5" ht="20.149999999999999" customHeight="1">
      <c r="B31" s="7"/>
      <c r="C31" s="5"/>
      <c r="E31" s="3" t="s">
        <v>18</v>
      </c>
    </row>
    <row r="32" spans="2:5" ht="20.149999999999999" customHeight="1">
      <c r="B32" s="7" t="s">
        <v>28</v>
      </c>
      <c r="C32" s="5" t="s">
        <v>38</v>
      </c>
      <c r="E32" s="3" t="s">
        <v>64</v>
      </c>
    </row>
    <row r="33" spans="2:5" ht="20.149999999999999" customHeight="1">
      <c r="B33" s="7"/>
      <c r="C33" s="5"/>
      <c r="E33" s="3" t="s">
        <v>66</v>
      </c>
    </row>
    <row r="34" spans="2:5" ht="20.149999999999999" customHeight="1">
      <c r="B34" s="7" t="s">
        <v>29</v>
      </c>
      <c r="C34" s="5" t="s">
        <v>39</v>
      </c>
      <c r="E34" s="3" t="s">
        <v>55</v>
      </c>
    </row>
    <row r="35" spans="2:5" ht="20.149999999999999" customHeight="1">
      <c r="B35" s="7" t="s">
        <v>30</v>
      </c>
      <c r="C35" s="5" t="s">
        <v>40</v>
      </c>
      <c r="E35" s="3" t="s">
        <v>120</v>
      </c>
    </row>
    <row r="36" spans="2:5" ht="20.149999999999999" customHeight="1">
      <c r="B36" s="7" t="s">
        <v>31</v>
      </c>
      <c r="C36" s="5" t="s">
        <v>41</v>
      </c>
      <c r="E36" s="9" t="s">
        <v>67</v>
      </c>
    </row>
    <row r="37" spans="2:5" ht="20.149999999999999" customHeight="1">
      <c r="B37" s="7"/>
      <c r="C37" s="5"/>
      <c r="E37" s="3" t="s">
        <v>92</v>
      </c>
    </row>
    <row r="38" spans="2:5" ht="20.149999999999999" customHeight="1">
      <c r="B38" s="7"/>
      <c r="C38" s="5"/>
      <c r="E38" s="10" t="s">
        <v>69</v>
      </c>
    </row>
    <row r="39" spans="2:5" ht="20.149999999999999" customHeight="1">
      <c r="B39" s="7"/>
      <c r="C39" s="5"/>
      <c r="E39" s="10" t="s">
        <v>70</v>
      </c>
    </row>
    <row r="40" spans="2:5" ht="20.149999999999999" customHeight="1">
      <c r="B40" s="7" t="s">
        <v>32</v>
      </c>
      <c r="C40" s="5" t="s">
        <v>53</v>
      </c>
      <c r="E40" s="11" t="s">
        <v>126</v>
      </c>
    </row>
    <row r="41" spans="2:5" ht="20.149999999999999" customHeight="1">
      <c r="B41" s="7"/>
      <c r="C41" s="5"/>
      <c r="E41" s="12" t="s">
        <v>71</v>
      </c>
    </row>
    <row r="42" spans="2:5" ht="20.149999999999999" customHeight="1">
      <c r="B42" s="7"/>
      <c r="C42" s="5"/>
      <c r="E42" s="13" t="s">
        <v>103</v>
      </c>
    </row>
    <row r="43" spans="2:5" ht="20.149999999999999" customHeight="1">
      <c r="B43" s="7"/>
      <c r="C43" s="5"/>
      <c r="E43" s="14" t="s">
        <v>115</v>
      </c>
    </row>
    <row r="44" spans="2:5" ht="20.149999999999999" customHeight="1">
      <c r="B44" s="7"/>
      <c r="C44" s="5"/>
      <c r="E44" s="14" t="s">
        <v>76</v>
      </c>
    </row>
    <row r="45" spans="2:5" ht="20.149999999999999" customHeight="1">
      <c r="B45" s="7"/>
      <c r="C45" s="5"/>
      <c r="E45" s="14" t="s">
        <v>98</v>
      </c>
    </row>
    <row r="46" spans="2:5" ht="20.149999999999999" customHeight="1">
      <c r="B46" s="7"/>
      <c r="C46" s="5"/>
      <c r="E46" s="14" t="s">
        <v>97</v>
      </c>
    </row>
    <row r="47" spans="2:5" ht="23.25" customHeight="1">
      <c r="E47" s="14" t="s">
        <v>104</v>
      </c>
    </row>
    <row r="48" spans="2:5" ht="23.25" customHeight="1">
      <c r="B48" s="7" t="s">
        <v>65</v>
      </c>
      <c r="C48" s="5" t="s">
        <v>42</v>
      </c>
      <c r="E48" s="15" t="s">
        <v>121</v>
      </c>
    </row>
    <row r="49" spans="2:5" ht="9.75" customHeight="1">
      <c r="B49" s="7"/>
      <c r="C49" s="5"/>
    </row>
    <row r="50" spans="2:5" ht="20.149999999999999" customHeight="1">
      <c r="B50" s="7" t="s">
        <v>33</v>
      </c>
      <c r="C50" s="5" t="s">
        <v>54</v>
      </c>
      <c r="E50" s="3" t="s">
        <v>56</v>
      </c>
    </row>
    <row r="51" spans="2:5" ht="20.149999999999999" customHeight="1">
      <c r="B51" s="7"/>
      <c r="C51" s="5"/>
      <c r="E51" s="3" t="s">
        <v>113</v>
      </c>
    </row>
    <row r="52" spans="2:5" ht="20.149999999999999" customHeight="1">
      <c r="B52" s="7"/>
      <c r="C52" s="5"/>
      <c r="E52" s="3" t="s">
        <v>106</v>
      </c>
    </row>
    <row r="53" spans="2:5" ht="20.149999999999999" customHeight="1">
      <c r="B53" s="7" t="s">
        <v>34</v>
      </c>
      <c r="C53" s="5" t="s">
        <v>43</v>
      </c>
      <c r="E53" s="3" t="s">
        <v>102</v>
      </c>
    </row>
    <row r="54" spans="2:5" ht="20.149999999999999" customHeight="1">
      <c r="E54" s="3" t="s">
        <v>101</v>
      </c>
    </row>
    <row r="55" spans="2:5">
      <c r="E55" s="26" t="s">
        <v>99</v>
      </c>
    </row>
    <row r="56" spans="2:5">
      <c r="E56" s="26" t="s">
        <v>100</v>
      </c>
    </row>
    <row r="57" spans="2:5">
      <c r="E57" s="3" t="s">
        <v>123</v>
      </c>
    </row>
    <row r="58" spans="2:5">
      <c r="E58" s="3" t="s">
        <v>122</v>
      </c>
    </row>
  </sheetData>
  <mergeCells count="1">
    <mergeCell ref="C7:L7"/>
  </mergeCells>
  <phoneticPr fontId="2"/>
  <hyperlinks>
    <hyperlink ref="E41" r:id="rId1" display="Kumagaya_ttf@yahoo.co.jp" xr:uid="{136871FE-3C2E-4836-9056-761B3D2FD27D}"/>
  </hyperlinks>
  <pageMargins left="0.12" right="0.12" top="0.26" bottom="0.22" header="0.12" footer="0.11"/>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7B6B-2D93-4AB9-9C3C-AA0E7B0E5178}">
  <sheetPr codeName="Sheet6"/>
  <dimension ref="A1:N34"/>
  <sheetViews>
    <sheetView topLeftCell="A13" zoomScaleNormal="100" workbookViewId="0">
      <selection activeCell="R7" sqref="R7"/>
    </sheetView>
  </sheetViews>
  <sheetFormatPr defaultColWidth="8.75" defaultRowHeight="19"/>
  <cols>
    <col min="1" max="1" width="2" style="1" customWidth="1"/>
    <col min="2" max="2" width="7.5" style="1" customWidth="1"/>
    <col min="3" max="3" width="3.83203125" style="1" customWidth="1"/>
    <col min="4" max="4" width="22.08203125" style="1" customWidth="1"/>
    <col min="5" max="5" width="7.75" style="1" customWidth="1"/>
    <col min="6" max="6" width="2.25" style="1" customWidth="1"/>
    <col min="7" max="7" width="8.25" style="1" customWidth="1"/>
    <col min="8" max="8" width="3.75" style="1" customWidth="1"/>
    <col min="9" max="9" width="21.83203125" style="1" customWidth="1"/>
    <col min="10" max="10" width="7.75" style="1" customWidth="1"/>
    <col min="11" max="11" width="1.83203125" style="1" customWidth="1"/>
    <col min="12" max="13" width="8.5" style="1" hidden="1" customWidth="1"/>
    <col min="14" max="14" width="8.75" style="1" hidden="1" customWidth="1"/>
    <col min="15" max="16" width="8.75" style="1" customWidth="1"/>
    <col min="17" max="16384" width="8.75" style="1"/>
  </cols>
  <sheetData>
    <row r="1" spans="1:14" ht="9.65" customHeight="1"/>
    <row r="2" spans="1:14" ht="28.9" customHeight="1">
      <c r="D2" s="28" t="s">
        <v>124</v>
      </c>
      <c r="E2" s="28"/>
      <c r="F2" s="28"/>
      <c r="G2" s="28"/>
      <c r="H2" s="28"/>
      <c r="I2" s="28"/>
      <c r="K2" s="2"/>
      <c r="L2" s="2"/>
      <c r="M2" s="2"/>
    </row>
    <row r="3" spans="1:14" ht="19.5" thickBot="1"/>
    <row r="4" spans="1:14" ht="24.65" customHeight="1">
      <c r="B4" s="29" t="s">
        <v>5</v>
      </c>
      <c r="C4" s="30"/>
      <c r="D4" s="31"/>
      <c r="E4" s="32"/>
      <c r="G4" s="29" t="s">
        <v>73</v>
      </c>
      <c r="H4" s="30"/>
      <c r="I4" s="31"/>
      <c r="J4" s="32"/>
    </row>
    <row r="5" spans="1:14" ht="28.15" customHeight="1" thickBot="1">
      <c r="B5" s="37" t="s">
        <v>72</v>
      </c>
      <c r="C5" s="38"/>
      <c r="D5" s="39"/>
      <c r="E5" s="40"/>
      <c r="G5" s="37" t="s">
        <v>75</v>
      </c>
      <c r="H5" s="38"/>
      <c r="I5" s="41"/>
      <c r="J5" s="42"/>
    </row>
    <row r="6" spans="1:14" ht="19.5" thickBot="1">
      <c r="B6" s="53" t="str">
        <f>IF(AND($L8,$M8),"選択エラー！男子団体か女子団体のいずれかを選択！","")</f>
        <v/>
      </c>
      <c r="C6" s="53"/>
      <c r="D6" s="53"/>
      <c r="E6" s="53"/>
      <c r="G6" s="53" t="str">
        <f>IF(AND($L9,$M9),"選択エラー！男子団体か女子団体のいずれかを選択！","")</f>
        <v/>
      </c>
      <c r="H6" s="53"/>
      <c r="I6" s="53"/>
      <c r="J6" s="53"/>
    </row>
    <row r="7" spans="1:14" ht="26.5" customHeight="1" thickBot="1">
      <c r="B7" s="33" t="s">
        <v>74</v>
      </c>
      <c r="C7" s="34"/>
      <c r="D7" s="35"/>
      <c r="E7" s="36"/>
      <c r="G7" s="33" t="s">
        <v>74</v>
      </c>
      <c r="H7" s="34"/>
      <c r="I7" s="35"/>
      <c r="J7" s="36"/>
    </row>
    <row r="8" spans="1:14" ht="26.5" customHeight="1" thickBot="1">
      <c r="A8" s="22"/>
      <c r="B8" s="46"/>
      <c r="C8" s="47"/>
      <c r="D8" s="47"/>
      <c r="E8" s="48"/>
      <c r="F8" s="22"/>
      <c r="G8" s="46"/>
      <c r="H8" s="47"/>
      <c r="I8" s="47"/>
      <c r="J8" s="48"/>
      <c r="K8" s="22"/>
      <c r="L8" s="1" t="b">
        <v>0</v>
      </c>
      <c r="M8" s="1" t="b">
        <v>0</v>
      </c>
      <c r="N8" s="1" t="b">
        <v>0</v>
      </c>
    </row>
    <row r="9" spans="1:14" ht="26.5" customHeight="1">
      <c r="B9" s="20" t="s">
        <v>6</v>
      </c>
      <c r="C9" s="49" t="s">
        <v>50</v>
      </c>
      <c r="D9" s="49"/>
      <c r="E9" s="21" t="s">
        <v>7</v>
      </c>
      <c r="G9" s="20" t="s">
        <v>6</v>
      </c>
      <c r="H9" s="49" t="s">
        <v>50</v>
      </c>
      <c r="I9" s="49"/>
      <c r="J9" s="21" t="s">
        <v>7</v>
      </c>
      <c r="L9" s="1" t="b">
        <v>0</v>
      </c>
      <c r="M9" s="1" t="b">
        <v>0</v>
      </c>
      <c r="N9" s="1" t="b">
        <v>0</v>
      </c>
    </row>
    <row r="10" spans="1:14" ht="26.5" customHeight="1">
      <c r="B10" s="17" t="s">
        <v>57</v>
      </c>
      <c r="C10" s="45"/>
      <c r="D10" s="45"/>
      <c r="E10" s="23"/>
      <c r="G10" s="17" t="s">
        <v>57</v>
      </c>
      <c r="H10" s="45"/>
      <c r="I10" s="45"/>
      <c r="J10" s="23"/>
      <c r="L10" s="1" t="b">
        <v>0</v>
      </c>
      <c r="M10" s="1" t="b">
        <v>0</v>
      </c>
      <c r="N10" s="1" t="b">
        <v>0</v>
      </c>
    </row>
    <row r="11" spans="1:14" ht="26.5" customHeight="1">
      <c r="B11" s="17" t="s">
        <v>0</v>
      </c>
      <c r="C11" s="45"/>
      <c r="D11" s="45"/>
      <c r="E11" s="23"/>
      <c r="G11" s="17" t="s">
        <v>0</v>
      </c>
      <c r="H11" s="45"/>
      <c r="I11" s="45"/>
      <c r="J11" s="23"/>
      <c r="L11" s="1" t="b">
        <v>0</v>
      </c>
      <c r="M11" s="1" t="b">
        <v>0</v>
      </c>
      <c r="N11" s="1" t="b">
        <v>0</v>
      </c>
    </row>
    <row r="12" spans="1:14" ht="26.5" customHeight="1">
      <c r="B12" s="17" t="s">
        <v>1</v>
      </c>
      <c r="C12" s="45"/>
      <c r="D12" s="45"/>
      <c r="E12" s="23"/>
      <c r="G12" s="17" t="s">
        <v>1</v>
      </c>
      <c r="H12" s="45"/>
      <c r="I12" s="45"/>
      <c r="J12" s="23"/>
    </row>
    <row r="13" spans="1:14" ht="26.5" customHeight="1">
      <c r="B13" s="17" t="s">
        <v>2</v>
      </c>
      <c r="C13" s="45"/>
      <c r="D13" s="45"/>
      <c r="E13" s="23"/>
      <c r="G13" s="17" t="s">
        <v>2</v>
      </c>
      <c r="H13" s="45"/>
      <c r="I13" s="45"/>
      <c r="J13" s="23"/>
    </row>
    <row r="14" spans="1:14" ht="26.5" customHeight="1">
      <c r="B14" s="17" t="s">
        <v>3</v>
      </c>
      <c r="C14" s="45"/>
      <c r="D14" s="45"/>
      <c r="E14" s="23"/>
      <c r="G14" s="17" t="s">
        <v>3</v>
      </c>
      <c r="H14" s="45"/>
      <c r="I14" s="45"/>
      <c r="J14" s="23"/>
    </row>
    <row r="15" spans="1:14" ht="26.5" customHeight="1" thickBot="1">
      <c r="B15" s="18" t="s">
        <v>4</v>
      </c>
      <c r="C15" s="50"/>
      <c r="D15" s="50"/>
      <c r="E15" s="24"/>
      <c r="G15" s="18" t="s">
        <v>4</v>
      </c>
      <c r="H15" s="50"/>
      <c r="I15" s="50"/>
      <c r="J15" s="24"/>
    </row>
    <row r="16" spans="1:14" ht="26.5" customHeight="1" thickBot="1">
      <c r="B16" s="53" t="str">
        <f>IF(AND($L10,$M10),"選択エラー！男子団体か女子団体のいずれかを選択！","")</f>
        <v/>
      </c>
      <c r="C16" s="53"/>
      <c r="D16" s="53"/>
      <c r="E16" s="53"/>
      <c r="G16" s="53" t="str">
        <f>IF(AND($L11,$M11),"選択エラー！男子団体か女子団体のいずれかを選択！","")</f>
        <v/>
      </c>
      <c r="H16" s="53"/>
      <c r="I16" s="53"/>
      <c r="J16" s="53"/>
    </row>
    <row r="17" spans="1:11" ht="26.5" customHeight="1" thickBot="1">
      <c r="B17" s="43" t="s">
        <v>74</v>
      </c>
      <c r="C17" s="44"/>
      <c r="D17" s="35"/>
      <c r="E17" s="36"/>
      <c r="G17" s="43" t="s">
        <v>74</v>
      </c>
      <c r="H17" s="44"/>
      <c r="I17" s="35"/>
      <c r="J17" s="36"/>
    </row>
    <row r="18" spans="1:11" ht="26.5" customHeight="1" thickBot="1">
      <c r="A18" s="22"/>
      <c r="B18" s="46"/>
      <c r="C18" s="47"/>
      <c r="D18" s="47"/>
      <c r="E18" s="48"/>
      <c r="F18" s="22"/>
      <c r="G18" s="46"/>
      <c r="H18" s="47"/>
      <c r="I18" s="47"/>
      <c r="J18" s="48"/>
      <c r="K18" s="22"/>
    </row>
    <row r="19" spans="1:11" ht="26.5" customHeight="1">
      <c r="B19" s="20" t="s">
        <v>6</v>
      </c>
      <c r="C19" s="49" t="s">
        <v>50</v>
      </c>
      <c r="D19" s="49"/>
      <c r="E19" s="21" t="s">
        <v>7</v>
      </c>
      <c r="G19" s="20" t="s">
        <v>6</v>
      </c>
      <c r="H19" s="49" t="s">
        <v>50</v>
      </c>
      <c r="I19" s="49"/>
      <c r="J19" s="21" t="s">
        <v>7</v>
      </c>
    </row>
    <row r="20" spans="1:11" ht="26.5" customHeight="1">
      <c r="B20" s="17" t="s">
        <v>57</v>
      </c>
      <c r="C20" s="45"/>
      <c r="D20" s="45"/>
      <c r="E20" s="23"/>
      <c r="G20" s="17" t="s">
        <v>57</v>
      </c>
      <c r="H20" s="45"/>
      <c r="I20" s="45"/>
      <c r="J20" s="23"/>
    </row>
    <row r="21" spans="1:11" ht="26.5" customHeight="1">
      <c r="B21" s="17" t="s">
        <v>0</v>
      </c>
      <c r="C21" s="45"/>
      <c r="D21" s="45"/>
      <c r="E21" s="23"/>
      <c r="G21" s="17" t="s">
        <v>0</v>
      </c>
      <c r="H21" s="45"/>
      <c r="I21" s="45"/>
      <c r="J21" s="23"/>
    </row>
    <row r="22" spans="1:11" ht="26.5" customHeight="1">
      <c r="B22" s="17" t="s">
        <v>1</v>
      </c>
      <c r="C22" s="45"/>
      <c r="D22" s="45"/>
      <c r="E22" s="23"/>
      <c r="G22" s="17" t="s">
        <v>1</v>
      </c>
      <c r="H22" s="45"/>
      <c r="I22" s="45"/>
      <c r="J22" s="23"/>
    </row>
    <row r="23" spans="1:11" ht="26.5" customHeight="1">
      <c r="B23" s="17" t="s">
        <v>2</v>
      </c>
      <c r="C23" s="45"/>
      <c r="D23" s="45"/>
      <c r="E23" s="23"/>
      <c r="G23" s="17" t="s">
        <v>2</v>
      </c>
      <c r="H23" s="45"/>
      <c r="I23" s="45"/>
      <c r="J23" s="23"/>
    </row>
    <row r="24" spans="1:11" ht="27" customHeight="1">
      <c r="B24" s="17" t="s">
        <v>3</v>
      </c>
      <c r="C24" s="45"/>
      <c r="D24" s="45"/>
      <c r="E24" s="23"/>
      <c r="G24" s="17" t="s">
        <v>3</v>
      </c>
      <c r="H24" s="45"/>
      <c r="I24" s="45"/>
      <c r="J24" s="23"/>
    </row>
    <row r="25" spans="1:11" ht="27" customHeight="1" thickBot="1">
      <c r="B25" s="18" t="s">
        <v>4</v>
      </c>
      <c r="C25" s="50"/>
      <c r="D25" s="50"/>
      <c r="E25" s="24"/>
      <c r="G25" s="18" t="s">
        <v>4</v>
      </c>
      <c r="H25" s="50"/>
      <c r="I25" s="50"/>
      <c r="J25" s="24"/>
    </row>
    <row r="26" spans="1:11" ht="26.5" customHeight="1" thickBot="1"/>
    <row r="27" spans="1:11" ht="26.5" customHeight="1" thickBot="1">
      <c r="G27" s="51" t="s">
        <v>90</v>
      </c>
      <c r="H27" s="52"/>
      <c r="I27" s="25">
        <f>IF(AND(OR($L8=TRUE,$M8=TRUE),$N8=TRUE,$C10&lt;&gt;""),2000,IF(AND(OR($L8=TRUE,$M8=TRUE),$N8=FALSE,$C10&lt;&gt;""),4000,0))+IF(AND(OR($L9=TRUE,$M9=TRUE),$N9=TRUE,$H10&lt;&gt;""),2000,IF(AND(OR($L9=TRUE,$M9=TRUE),$N9=FALSE,$H10&lt;&gt;""),4000,0))+IF(AND(OR($L10=TRUE,$M10=TRUE),$N10=TRUE,$C20&lt;&gt;""),2000,IF(AND(OR($L10=TRUE,$M10=TRUE),$N10=FALSE,$C20&lt;&gt;""),4000,0))+IF(AND(OR($L11=TRUE,$M11=TRUE),$N11=TRUE,$H20&lt;&gt;""),2000,IF(AND(OR($L11=TRUE,$M11=TRUE),$N11=FALSE,$H20&lt;&gt;""),4000,0))</f>
        <v>0</v>
      </c>
    </row>
    <row r="28" spans="1:11" ht="26.5" customHeight="1"/>
    <row r="29" spans="1:11" ht="24" customHeight="1">
      <c r="B29" s="1" t="s">
        <v>58</v>
      </c>
      <c r="D29" s="1" t="s">
        <v>108</v>
      </c>
    </row>
    <row r="30" spans="1:11" ht="24" customHeight="1">
      <c r="B30" s="1" t="s">
        <v>51</v>
      </c>
      <c r="D30" s="1" t="s">
        <v>89</v>
      </c>
    </row>
    <row r="31" spans="1:11" ht="24" customHeight="1">
      <c r="B31" s="1" t="s">
        <v>59</v>
      </c>
      <c r="D31" s="1" t="s">
        <v>93</v>
      </c>
    </row>
    <row r="32" spans="1:11" ht="24" customHeight="1">
      <c r="D32" s="1" t="s">
        <v>88</v>
      </c>
    </row>
    <row r="33" spans="2:4" ht="27" customHeight="1">
      <c r="B33" s="1" t="s">
        <v>60</v>
      </c>
      <c r="D33" s="1" t="s">
        <v>91</v>
      </c>
    </row>
    <row r="34" spans="2:4" ht="27" customHeight="1"/>
  </sheetData>
  <mergeCells count="54">
    <mergeCell ref="B8:E8"/>
    <mergeCell ref="G8:J8"/>
    <mergeCell ref="B6:E6"/>
    <mergeCell ref="G6:J6"/>
    <mergeCell ref="B16:E16"/>
    <mergeCell ref="G16:J16"/>
    <mergeCell ref="C15:D15"/>
    <mergeCell ref="H15:I15"/>
    <mergeCell ref="C9:D9"/>
    <mergeCell ref="H9:I9"/>
    <mergeCell ref="C10:D10"/>
    <mergeCell ref="H10:I10"/>
    <mergeCell ref="C11:D11"/>
    <mergeCell ref="H11:I11"/>
    <mergeCell ref="B7:C7"/>
    <mergeCell ref="D7:E7"/>
    <mergeCell ref="C24:D24"/>
    <mergeCell ref="H24:I24"/>
    <mergeCell ref="C25:D25"/>
    <mergeCell ref="H25:I25"/>
    <mergeCell ref="G27:H27"/>
    <mergeCell ref="C21:D21"/>
    <mergeCell ref="H21:I21"/>
    <mergeCell ref="C22:D22"/>
    <mergeCell ref="H22:I22"/>
    <mergeCell ref="C23:D23"/>
    <mergeCell ref="H23:I23"/>
    <mergeCell ref="B18:E18"/>
    <mergeCell ref="G18:J18"/>
    <mergeCell ref="C19:D19"/>
    <mergeCell ref="H19:I19"/>
    <mergeCell ref="C20:D20"/>
    <mergeCell ref="H20:I20"/>
    <mergeCell ref="B17:C17"/>
    <mergeCell ref="D17:E17"/>
    <mergeCell ref="G17:H17"/>
    <mergeCell ref="I17:J17"/>
    <mergeCell ref="C12:D12"/>
    <mergeCell ref="H12:I12"/>
    <mergeCell ref="C13:D13"/>
    <mergeCell ref="H13:I13"/>
    <mergeCell ref="C14:D14"/>
    <mergeCell ref="H14:I14"/>
    <mergeCell ref="G7:H7"/>
    <mergeCell ref="I7:J7"/>
    <mergeCell ref="B5:C5"/>
    <mergeCell ref="D5:E5"/>
    <mergeCell ref="G5:H5"/>
    <mergeCell ref="I5:J5"/>
    <mergeCell ref="D2:I2"/>
    <mergeCell ref="B4:C4"/>
    <mergeCell ref="D4:E4"/>
    <mergeCell ref="G4:H4"/>
    <mergeCell ref="I4:J4"/>
  </mergeCells>
  <phoneticPr fontId="2"/>
  <printOptions horizontalCentered="1"/>
  <pageMargins left="0.12" right="0.12" top="0.28999999999999998" bottom="0.27559055118110237" header="0.11" footer="0.1574803149606299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locked="0" defaultSize="0" autoFill="0" autoLine="0" autoPict="0">
                <anchor moveWithCells="1" sizeWithCells="1">
                  <from>
                    <xdr:col>3</xdr:col>
                    <xdr:colOff>1390650</xdr:colOff>
                    <xdr:row>7</xdr:row>
                    <xdr:rowOff>12700</xdr:rowOff>
                  </from>
                  <to>
                    <xdr:col>4</xdr:col>
                    <xdr:colOff>438150</xdr:colOff>
                    <xdr:row>8</xdr:row>
                    <xdr:rowOff>12700</xdr:rowOff>
                  </to>
                </anchor>
              </controlPr>
            </control>
          </mc:Choice>
        </mc:AlternateContent>
        <mc:AlternateContent xmlns:mc="http://schemas.openxmlformats.org/markup-compatibility/2006">
          <mc:Choice Requires="x14">
            <control shapeId="6160" r:id="rId5" name="Check Box 16">
              <controlPr defaultSize="0" autoFill="0" autoLine="0" autoPict="0" altText="">
                <anchor moveWithCells="1" sizeWithCells="1">
                  <from>
                    <xdr:col>1</xdr:col>
                    <xdr:colOff>31750</xdr:colOff>
                    <xdr:row>7</xdr:row>
                    <xdr:rowOff>19050</xdr:rowOff>
                  </from>
                  <to>
                    <xdr:col>1</xdr:col>
                    <xdr:colOff>304800</xdr:colOff>
                    <xdr:row>8</xdr:row>
                    <xdr:rowOff>0</xdr:rowOff>
                  </to>
                </anchor>
              </controlPr>
            </control>
          </mc:Choice>
        </mc:AlternateContent>
        <mc:AlternateContent xmlns:mc="http://schemas.openxmlformats.org/markup-compatibility/2006">
          <mc:Choice Requires="x14">
            <control shapeId="6161" r:id="rId6" name="Check Box 17">
              <controlPr defaultSize="0" autoFill="0" autoLine="0" autoPict="0" altText="女子団体">
                <anchor moveWithCells="1" sizeWithCells="1">
                  <from>
                    <xdr:col>3</xdr:col>
                    <xdr:colOff>266700</xdr:colOff>
                    <xdr:row>6</xdr:row>
                    <xdr:rowOff>323850</xdr:rowOff>
                  </from>
                  <to>
                    <xdr:col>3</xdr:col>
                    <xdr:colOff>527050</xdr:colOff>
                    <xdr:row>8</xdr:row>
                    <xdr:rowOff>19050</xdr:rowOff>
                  </to>
                </anchor>
              </controlPr>
            </control>
          </mc:Choice>
        </mc:AlternateContent>
        <mc:AlternateContent xmlns:mc="http://schemas.openxmlformats.org/markup-compatibility/2006">
          <mc:Choice Requires="x14">
            <control shapeId="6164" r:id="rId7" name="Check Box 20">
              <controlPr defaultSize="0" autoFill="0" autoLine="0" autoPict="0">
                <anchor moveWithCells="1" sizeWithCells="1">
                  <from>
                    <xdr:col>8</xdr:col>
                    <xdr:colOff>1390650</xdr:colOff>
                    <xdr:row>7</xdr:row>
                    <xdr:rowOff>12700</xdr:rowOff>
                  </from>
                  <to>
                    <xdr:col>9</xdr:col>
                    <xdr:colOff>438150</xdr:colOff>
                    <xdr:row>8</xdr:row>
                    <xdr:rowOff>12700</xdr:rowOff>
                  </to>
                </anchor>
              </controlPr>
            </control>
          </mc:Choice>
        </mc:AlternateContent>
        <mc:AlternateContent xmlns:mc="http://schemas.openxmlformats.org/markup-compatibility/2006">
          <mc:Choice Requires="x14">
            <control shapeId="6165" r:id="rId8" name="Check Box 21">
              <controlPr defaultSize="0" autoFill="0" autoLine="0" autoPict="0" altText="">
                <anchor moveWithCells="1" sizeWithCells="1">
                  <from>
                    <xdr:col>6</xdr:col>
                    <xdr:colOff>31750</xdr:colOff>
                    <xdr:row>7</xdr:row>
                    <xdr:rowOff>19050</xdr:rowOff>
                  </from>
                  <to>
                    <xdr:col>6</xdr:col>
                    <xdr:colOff>304800</xdr:colOff>
                    <xdr:row>8</xdr:row>
                    <xdr:rowOff>0</xdr:rowOff>
                  </to>
                </anchor>
              </controlPr>
            </control>
          </mc:Choice>
        </mc:AlternateContent>
        <mc:AlternateContent xmlns:mc="http://schemas.openxmlformats.org/markup-compatibility/2006">
          <mc:Choice Requires="x14">
            <control shapeId="6166" r:id="rId9" name="Check Box 22">
              <controlPr defaultSize="0" autoFill="0" autoLine="0" autoPict="0" altText="女子団体">
                <anchor moveWithCells="1" sizeWithCells="1">
                  <from>
                    <xdr:col>8</xdr:col>
                    <xdr:colOff>266700</xdr:colOff>
                    <xdr:row>6</xdr:row>
                    <xdr:rowOff>323850</xdr:rowOff>
                  </from>
                  <to>
                    <xdr:col>8</xdr:col>
                    <xdr:colOff>527050</xdr:colOff>
                    <xdr:row>8</xdr:row>
                    <xdr:rowOff>19050</xdr:rowOff>
                  </to>
                </anchor>
              </controlPr>
            </control>
          </mc:Choice>
        </mc:AlternateContent>
        <mc:AlternateContent xmlns:mc="http://schemas.openxmlformats.org/markup-compatibility/2006">
          <mc:Choice Requires="x14">
            <control shapeId="6167" r:id="rId10" name="Check Box 23">
              <controlPr defaultSize="0" autoFill="0" autoLine="0" autoPict="0">
                <anchor moveWithCells="1" sizeWithCells="1">
                  <from>
                    <xdr:col>3</xdr:col>
                    <xdr:colOff>1390650</xdr:colOff>
                    <xdr:row>17</xdr:row>
                    <xdr:rowOff>12700</xdr:rowOff>
                  </from>
                  <to>
                    <xdr:col>4</xdr:col>
                    <xdr:colOff>438150</xdr:colOff>
                    <xdr:row>18</xdr:row>
                    <xdr:rowOff>12700</xdr:rowOff>
                  </to>
                </anchor>
              </controlPr>
            </control>
          </mc:Choice>
        </mc:AlternateContent>
        <mc:AlternateContent xmlns:mc="http://schemas.openxmlformats.org/markup-compatibility/2006">
          <mc:Choice Requires="x14">
            <control shapeId="6168" r:id="rId11" name="Check Box 24">
              <controlPr defaultSize="0" autoFill="0" autoLine="0" autoPict="0" altText="">
                <anchor moveWithCells="1" sizeWithCells="1">
                  <from>
                    <xdr:col>1</xdr:col>
                    <xdr:colOff>31750</xdr:colOff>
                    <xdr:row>17</xdr:row>
                    <xdr:rowOff>19050</xdr:rowOff>
                  </from>
                  <to>
                    <xdr:col>1</xdr:col>
                    <xdr:colOff>304800</xdr:colOff>
                    <xdr:row>18</xdr:row>
                    <xdr:rowOff>0</xdr:rowOff>
                  </to>
                </anchor>
              </controlPr>
            </control>
          </mc:Choice>
        </mc:AlternateContent>
        <mc:AlternateContent xmlns:mc="http://schemas.openxmlformats.org/markup-compatibility/2006">
          <mc:Choice Requires="x14">
            <control shapeId="6169" r:id="rId12" name="Check Box 25">
              <controlPr defaultSize="0" autoFill="0" autoLine="0" autoPict="0" altText="女子団体">
                <anchor moveWithCells="1" sizeWithCells="1">
                  <from>
                    <xdr:col>3</xdr:col>
                    <xdr:colOff>266700</xdr:colOff>
                    <xdr:row>16</xdr:row>
                    <xdr:rowOff>323850</xdr:rowOff>
                  </from>
                  <to>
                    <xdr:col>3</xdr:col>
                    <xdr:colOff>527050</xdr:colOff>
                    <xdr:row>18</xdr:row>
                    <xdr:rowOff>19050</xdr:rowOff>
                  </to>
                </anchor>
              </controlPr>
            </control>
          </mc:Choice>
        </mc:AlternateContent>
        <mc:AlternateContent xmlns:mc="http://schemas.openxmlformats.org/markup-compatibility/2006">
          <mc:Choice Requires="x14">
            <control shapeId="6170" r:id="rId13" name="Check Box 26">
              <controlPr defaultSize="0" autoFill="0" autoLine="0" autoPict="0">
                <anchor moveWithCells="1" sizeWithCells="1">
                  <from>
                    <xdr:col>8</xdr:col>
                    <xdr:colOff>1390650</xdr:colOff>
                    <xdr:row>17</xdr:row>
                    <xdr:rowOff>12700</xdr:rowOff>
                  </from>
                  <to>
                    <xdr:col>9</xdr:col>
                    <xdr:colOff>438150</xdr:colOff>
                    <xdr:row>18</xdr:row>
                    <xdr:rowOff>12700</xdr:rowOff>
                  </to>
                </anchor>
              </controlPr>
            </control>
          </mc:Choice>
        </mc:AlternateContent>
        <mc:AlternateContent xmlns:mc="http://schemas.openxmlformats.org/markup-compatibility/2006">
          <mc:Choice Requires="x14">
            <control shapeId="6171" r:id="rId14" name="Check Box 27">
              <controlPr defaultSize="0" autoFill="0" autoLine="0" autoPict="0" altText="">
                <anchor moveWithCells="1" sizeWithCells="1">
                  <from>
                    <xdr:col>6</xdr:col>
                    <xdr:colOff>31750</xdr:colOff>
                    <xdr:row>17</xdr:row>
                    <xdr:rowOff>19050</xdr:rowOff>
                  </from>
                  <to>
                    <xdr:col>6</xdr:col>
                    <xdr:colOff>304800</xdr:colOff>
                    <xdr:row>18</xdr:row>
                    <xdr:rowOff>0</xdr:rowOff>
                  </to>
                </anchor>
              </controlPr>
            </control>
          </mc:Choice>
        </mc:AlternateContent>
        <mc:AlternateContent xmlns:mc="http://schemas.openxmlformats.org/markup-compatibility/2006">
          <mc:Choice Requires="x14">
            <control shapeId="6172" r:id="rId15" name="Check Box 28">
              <controlPr defaultSize="0" autoFill="0" autoLine="0" autoPict="0" altText="女子団体">
                <anchor moveWithCells="1" sizeWithCells="1">
                  <from>
                    <xdr:col>8</xdr:col>
                    <xdr:colOff>266700</xdr:colOff>
                    <xdr:row>16</xdr:row>
                    <xdr:rowOff>323850</xdr:rowOff>
                  </from>
                  <to>
                    <xdr:col>8</xdr:col>
                    <xdr:colOff>527050</xdr:colOff>
                    <xdr:row>18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A9DC-BC05-46E8-83A7-3D1076FC04D7}">
  <sheetPr codeName="Sheet8">
    <tabColor rgb="FFFF0000"/>
  </sheetPr>
  <dimension ref="B1:N34"/>
  <sheetViews>
    <sheetView zoomScaleNormal="100" workbookViewId="0">
      <selection activeCell="Q8" sqref="Q8"/>
    </sheetView>
  </sheetViews>
  <sheetFormatPr defaultColWidth="8.75" defaultRowHeight="19"/>
  <cols>
    <col min="1" max="1" width="2" style="1" customWidth="1"/>
    <col min="2" max="2" width="7.5" style="1" customWidth="1"/>
    <col min="3" max="3" width="3.83203125" style="1" customWidth="1"/>
    <col min="4" max="4" width="22.08203125" style="1" customWidth="1"/>
    <col min="5" max="5" width="7.75" style="1" customWidth="1"/>
    <col min="6" max="6" width="2.25" style="1" customWidth="1"/>
    <col min="7" max="7" width="8.25" style="1" customWidth="1"/>
    <col min="8" max="8" width="3.75" style="1" customWidth="1"/>
    <col min="9" max="9" width="21.83203125" style="1" customWidth="1"/>
    <col min="10" max="10" width="7.75" style="1" customWidth="1"/>
    <col min="11" max="11" width="1.83203125" style="1" customWidth="1"/>
    <col min="12" max="13" width="8.5" style="1" hidden="1" customWidth="1"/>
    <col min="14" max="14" width="8.75" style="1" hidden="1" customWidth="1"/>
    <col min="15" max="16" width="8.75" style="1" customWidth="1"/>
    <col min="17" max="16384" width="8.75" style="1"/>
  </cols>
  <sheetData>
    <row r="1" spans="2:14" ht="9.65" customHeight="1"/>
    <row r="2" spans="2:14" ht="28.9" customHeight="1">
      <c r="D2" s="28" t="s">
        <v>124</v>
      </c>
      <c r="E2" s="28"/>
      <c r="F2" s="28"/>
      <c r="G2" s="28"/>
      <c r="H2" s="28"/>
      <c r="I2" s="28"/>
      <c r="K2" s="2"/>
      <c r="L2" s="2"/>
      <c r="M2" s="2"/>
    </row>
    <row r="3" spans="2:14" ht="19.5" thickBot="1"/>
    <row r="4" spans="2:14" ht="24.65" customHeight="1">
      <c r="B4" s="29" t="s">
        <v>5</v>
      </c>
      <c r="C4" s="30"/>
      <c r="D4" s="58" t="s">
        <v>125</v>
      </c>
      <c r="E4" s="59"/>
      <c r="G4" s="29" t="s">
        <v>73</v>
      </c>
      <c r="H4" s="30"/>
      <c r="I4" s="58" t="s">
        <v>78</v>
      </c>
      <c r="J4" s="59"/>
    </row>
    <row r="5" spans="2:14" ht="28.15" customHeight="1" thickBot="1">
      <c r="B5" s="37" t="s">
        <v>72</v>
      </c>
      <c r="C5" s="38"/>
      <c r="D5" s="54" t="s">
        <v>77</v>
      </c>
      <c r="E5" s="55"/>
      <c r="G5" s="37" t="s">
        <v>75</v>
      </c>
      <c r="H5" s="38"/>
      <c r="I5" s="56" t="s">
        <v>94</v>
      </c>
      <c r="J5" s="57"/>
    </row>
    <row r="6" spans="2:14" ht="19.5" thickBot="1">
      <c r="B6" s="53" t="str">
        <f>IF(AND($L8,$M8),"選択エラー！男子団体か女子団体のいずれかを選択！","")</f>
        <v/>
      </c>
      <c r="C6" s="53"/>
      <c r="D6" s="53"/>
      <c r="E6" s="53"/>
      <c r="G6" s="53" t="str">
        <f>IF(AND($L9,$M9),"選択エラー！男子団体か女子団体のいずれかを選択！","")</f>
        <v/>
      </c>
      <c r="H6" s="53"/>
      <c r="I6" s="53"/>
      <c r="J6" s="53"/>
    </row>
    <row r="7" spans="2:14" ht="26.5" customHeight="1" thickBot="1">
      <c r="B7" s="33" t="s">
        <v>74</v>
      </c>
      <c r="C7" s="34"/>
      <c r="D7" s="60" t="s">
        <v>95</v>
      </c>
      <c r="E7" s="61"/>
      <c r="G7" s="33" t="s">
        <v>74</v>
      </c>
      <c r="H7" s="34"/>
      <c r="I7" s="60" t="s">
        <v>127</v>
      </c>
      <c r="J7" s="61"/>
    </row>
    <row r="8" spans="2:14" ht="26.5" customHeight="1" thickBot="1">
      <c r="B8" s="62"/>
      <c r="C8" s="63"/>
      <c r="D8" s="63"/>
      <c r="E8" s="64"/>
      <c r="G8" s="62"/>
      <c r="H8" s="63"/>
      <c r="I8" s="63"/>
      <c r="J8" s="64"/>
      <c r="L8" s="1" t="b">
        <v>1</v>
      </c>
      <c r="M8" s="1" t="b">
        <v>0</v>
      </c>
      <c r="N8" s="1" t="b">
        <v>0</v>
      </c>
    </row>
    <row r="9" spans="2:14" ht="26.5" customHeight="1">
      <c r="B9" s="20" t="s">
        <v>6</v>
      </c>
      <c r="C9" s="49" t="s">
        <v>50</v>
      </c>
      <c r="D9" s="49"/>
      <c r="E9" s="21" t="s">
        <v>7</v>
      </c>
      <c r="G9" s="20" t="s">
        <v>6</v>
      </c>
      <c r="H9" s="49" t="s">
        <v>50</v>
      </c>
      <c r="I9" s="49"/>
      <c r="J9" s="21" t="s">
        <v>7</v>
      </c>
      <c r="L9" s="1" t="b">
        <v>0</v>
      </c>
      <c r="M9" s="1" t="b">
        <v>1</v>
      </c>
      <c r="N9" s="1" t="b">
        <v>1</v>
      </c>
    </row>
    <row r="10" spans="2:14" ht="26.5" customHeight="1">
      <c r="B10" s="17" t="s">
        <v>57</v>
      </c>
      <c r="C10" s="67" t="s">
        <v>79</v>
      </c>
      <c r="D10" s="67"/>
      <c r="E10" s="16">
        <v>70</v>
      </c>
      <c r="G10" s="17" t="s">
        <v>57</v>
      </c>
      <c r="H10" s="66" t="s">
        <v>83</v>
      </c>
      <c r="I10" s="66"/>
      <c r="J10" s="16">
        <v>15</v>
      </c>
      <c r="L10" s="1" t="b">
        <v>0</v>
      </c>
      <c r="M10" s="1" t="b">
        <v>0</v>
      </c>
      <c r="N10" s="1" t="b">
        <v>0</v>
      </c>
    </row>
    <row r="11" spans="2:14" ht="26.5" customHeight="1">
      <c r="B11" s="17" t="s">
        <v>0</v>
      </c>
      <c r="C11" s="67" t="s">
        <v>80</v>
      </c>
      <c r="D11" s="67"/>
      <c r="E11" s="16">
        <v>71</v>
      </c>
      <c r="G11" s="17" t="s">
        <v>0</v>
      </c>
      <c r="H11" s="66" t="s">
        <v>84</v>
      </c>
      <c r="I11" s="66"/>
      <c r="J11" s="16">
        <v>14</v>
      </c>
      <c r="L11" s="1" t="b">
        <v>0</v>
      </c>
      <c r="M11" s="1" t="b">
        <v>0</v>
      </c>
      <c r="N11" s="1" t="b">
        <v>0</v>
      </c>
    </row>
    <row r="12" spans="2:14" ht="26.5" customHeight="1">
      <c r="B12" s="17" t="s">
        <v>1</v>
      </c>
      <c r="C12" s="67" t="s">
        <v>81</v>
      </c>
      <c r="D12" s="67"/>
      <c r="E12" s="16">
        <v>72</v>
      </c>
      <c r="G12" s="17" t="s">
        <v>1</v>
      </c>
      <c r="H12" s="66" t="s">
        <v>85</v>
      </c>
      <c r="I12" s="66"/>
      <c r="J12" s="16">
        <v>14</v>
      </c>
    </row>
    <row r="13" spans="2:14" ht="26.5" customHeight="1">
      <c r="B13" s="17" t="s">
        <v>2</v>
      </c>
      <c r="C13" s="67" t="s">
        <v>82</v>
      </c>
      <c r="D13" s="67"/>
      <c r="E13" s="16">
        <v>73</v>
      </c>
      <c r="G13" s="17" t="s">
        <v>2</v>
      </c>
      <c r="H13" s="66" t="s">
        <v>86</v>
      </c>
      <c r="I13" s="66"/>
      <c r="J13" s="16">
        <v>14</v>
      </c>
    </row>
    <row r="14" spans="2:14" ht="26.5" customHeight="1">
      <c r="B14" s="17" t="s">
        <v>3</v>
      </c>
      <c r="C14" s="65"/>
      <c r="D14" s="65"/>
      <c r="E14" s="16"/>
      <c r="G14" s="17" t="s">
        <v>3</v>
      </c>
      <c r="H14" s="66" t="s">
        <v>87</v>
      </c>
      <c r="I14" s="66"/>
      <c r="J14" s="16">
        <v>14</v>
      </c>
    </row>
    <row r="15" spans="2:14" ht="26.5" customHeight="1" thickBot="1">
      <c r="B15" s="18" t="s">
        <v>4</v>
      </c>
      <c r="C15" s="68"/>
      <c r="D15" s="68"/>
      <c r="E15" s="19"/>
      <c r="G15" s="18" t="s">
        <v>4</v>
      </c>
      <c r="H15" s="69"/>
      <c r="I15" s="69"/>
      <c r="J15" s="19"/>
    </row>
    <row r="16" spans="2:14" ht="26.5" customHeight="1" thickBot="1">
      <c r="B16" s="53" t="str">
        <f>IF(AND($L10,$M10),"選択エラー！男子団体か女子団体のいずれかを選択！","")</f>
        <v/>
      </c>
      <c r="C16" s="53"/>
      <c r="D16" s="53"/>
      <c r="E16" s="53"/>
      <c r="G16" s="53" t="str">
        <f>IF(AND($L11,$M11),"選択エラー！男子団体か女子団体のいずれかを選択！","")</f>
        <v/>
      </c>
      <c r="H16" s="53"/>
      <c r="I16" s="53"/>
      <c r="J16" s="53"/>
    </row>
    <row r="17" spans="2:10" ht="26.5" customHeight="1" thickBot="1">
      <c r="B17" s="43" t="s">
        <v>74</v>
      </c>
      <c r="C17" s="44"/>
      <c r="D17" s="60"/>
      <c r="E17" s="61"/>
      <c r="G17" s="43" t="s">
        <v>74</v>
      </c>
      <c r="H17" s="44"/>
      <c r="I17" s="60"/>
      <c r="J17" s="61"/>
    </row>
    <row r="18" spans="2:10" ht="26.5" customHeight="1" thickBot="1">
      <c r="B18" s="62"/>
      <c r="C18" s="63"/>
      <c r="D18" s="63"/>
      <c r="E18" s="64"/>
      <c r="G18" s="62"/>
      <c r="H18" s="63"/>
      <c r="I18" s="63"/>
      <c r="J18" s="64"/>
    </row>
    <row r="19" spans="2:10" ht="26.5" customHeight="1">
      <c r="B19" s="20" t="s">
        <v>6</v>
      </c>
      <c r="C19" s="49" t="s">
        <v>50</v>
      </c>
      <c r="D19" s="49"/>
      <c r="E19" s="21" t="s">
        <v>7</v>
      </c>
      <c r="G19" s="20" t="s">
        <v>6</v>
      </c>
      <c r="H19" s="49" t="s">
        <v>50</v>
      </c>
      <c r="I19" s="49"/>
      <c r="J19" s="21" t="s">
        <v>7</v>
      </c>
    </row>
    <row r="20" spans="2:10" ht="26.5" customHeight="1">
      <c r="B20" s="17" t="s">
        <v>57</v>
      </c>
      <c r="C20" s="66"/>
      <c r="D20" s="66"/>
      <c r="E20" s="16"/>
      <c r="G20" s="17" t="s">
        <v>57</v>
      </c>
      <c r="H20" s="66"/>
      <c r="I20" s="66"/>
      <c r="J20" s="16"/>
    </row>
    <row r="21" spans="2:10" ht="26.5" customHeight="1">
      <c r="B21" s="17" t="s">
        <v>0</v>
      </c>
      <c r="C21" s="66"/>
      <c r="D21" s="66"/>
      <c r="E21" s="16"/>
      <c r="G21" s="17" t="s">
        <v>0</v>
      </c>
      <c r="H21" s="66"/>
      <c r="I21" s="66"/>
      <c r="J21" s="16"/>
    </row>
    <row r="22" spans="2:10" ht="26.5" customHeight="1">
      <c r="B22" s="17" t="s">
        <v>1</v>
      </c>
      <c r="C22" s="66"/>
      <c r="D22" s="66"/>
      <c r="E22" s="16"/>
      <c r="G22" s="17" t="s">
        <v>1</v>
      </c>
      <c r="H22" s="66"/>
      <c r="I22" s="66"/>
      <c r="J22" s="16"/>
    </row>
    <row r="23" spans="2:10" ht="26.5" customHeight="1">
      <c r="B23" s="17" t="s">
        <v>2</v>
      </c>
      <c r="C23" s="66"/>
      <c r="D23" s="66"/>
      <c r="E23" s="16"/>
      <c r="G23" s="17" t="s">
        <v>2</v>
      </c>
      <c r="H23" s="66"/>
      <c r="I23" s="66"/>
      <c r="J23" s="16"/>
    </row>
    <row r="24" spans="2:10" ht="27" customHeight="1">
      <c r="B24" s="17" t="s">
        <v>3</v>
      </c>
      <c r="C24" s="66"/>
      <c r="D24" s="66"/>
      <c r="E24" s="16"/>
      <c r="G24" s="17" t="s">
        <v>3</v>
      </c>
      <c r="H24" s="66"/>
      <c r="I24" s="66"/>
      <c r="J24" s="16"/>
    </row>
    <row r="25" spans="2:10" ht="27" customHeight="1" thickBot="1">
      <c r="B25" s="18" t="s">
        <v>4</v>
      </c>
      <c r="C25" s="70"/>
      <c r="D25" s="70"/>
      <c r="E25" s="19"/>
      <c r="G25" s="18" t="s">
        <v>4</v>
      </c>
      <c r="H25" s="70"/>
      <c r="I25" s="70"/>
      <c r="J25" s="19"/>
    </row>
    <row r="26" spans="2:10" ht="26.5" customHeight="1" thickBot="1"/>
    <row r="27" spans="2:10" ht="26.5" customHeight="1" thickBot="1">
      <c r="G27" s="51" t="s">
        <v>90</v>
      </c>
      <c r="H27" s="52"/>
      <c r="I27" s="25">
        <f>IF(AND(OR($L8=TRUE,$M8=TRUE),$N8=TRUE,$C10&lt;&gt;""),2000,IF(AND(OR($L8=TRUE,$M8=TRUE),$N8=FALSE,$C10&lt;&gt;""),4000,0))+IF(AND(OR($L9=TRUE,$M9=TRUE),$N9=TRUE,$H10&lt;&gt;""),2000,IF(AND(OR($L9=TRUE,$M9=TRUE),$N9=FALSE,$H10&lt;&gt;""),4000,0))+IF(AND(OR($L10=TRUE,$M10=TRUE),$N10=TRUE,$C20&lt;&gt;""),2000,IF(AND(OR($L10=TRUE,$M10=TRUE),$N10=FALSE,$C20&lt;&gt;""),4000,0))+IF(AND(OR($L11=TRUE,$M11=TRUE),$N11=TRUE,$H20&lt;&gt;""),2000,IF(AND(OR($L11=TRUE,$M11=TRUE),$N11=FALSE,$H20&lt;&gt;""),4000,0))</f>
        <v>6000</v>
      </c>
    </row>
    <row r="28" spans="2:10" ht="26.5" customHeight="1"/>
    <row r="29" spans="2:10" ht="24" customHeight="1">
      <c r="B29" s="1" t="s">
        <v>58</v>
      </c>
      <c r="D29" s="1" t="s">
        <v>108</v>
      </c>
    </row>
    <row r="30" spans="2:10" ht="24" customHeight="1">
      <c r="B30" s="1" t="s">
        <v>51</v>
      </c>
      <c r="D30" s="1" t="s">
        <v>89</v>
      </c>
    </row>
    <row r="31" spans="2:10" ht="24" customHeight="1">
      <c r="B31" s="1" t="s">
        <v>59</v>
      </c>
      <c r="D31" s="1" t="s">
        <v>93</v>
      </c>
    </row>
    <row r="32" spans="2:10" ht="24" customHeight="1">
      <c r="D32" s="1" t="s">
        <v>88</v>
      </c>
    </row>
    <row r="33" spans="2:4" ht="27" customHeight="1">
      <c r="B33" s="1" t="s">
        <v>60</v>
      </c>
      <c r="D33" s="1" t="s">
        <v>91</v>
      </c>
    </row>
    <row r="34" spans="2:4" ht="27" customHeight="1"/>
  </sheetData>
  <mergeCells count="54">
    <mergeCell ref="C24:D24"/>
    <mergeCell ref="H24:I24"/>
    <mergeCell ref="C25:D25"/>
    <mergeCell ref="H25:I25"/>
    <mergeCell ref="G27:H27"/>
    <mergeCell ref="B6:E6"/>
    <mergeCell ref="G6:J6"/>
    <mergeCell ref="B16:E16"/>
    <mergeCell ref="G16:J16"/>
    <mergeCell ref="C21:D21"/>
    <mergeCell ref="H21:I21"/>
    <mergeCell ref="C15:D15"/>
    <mergeCell ref="H15:I15"/>
    <mergeCell ref="B17:C17"/>
    <mergeCell ref="D17:E17"/>
    <mergeCell ref="G17:H17"/>
    <mergeCell ref="I17:J17"/>
    <mergeCell ref="C12:D12"/>
    <mergeCell ref="H12:I12"/>
    <mergeCell ref="C13:D13"/>
    <mergeCell ref="H13:I13"/>
    <mergeCell ref="C22:D22"/>
    <mergeCell ref="H22:I22"/>
    <mergeCell ref="C23:D23"/>
    <mergeCell ref="H23:I23"/>
    <mergeCell ref="B18:E18"/>
    <mergeCell ref="G18:J18"/>
    <mergeCell ref="C19:D19"/>
    <mergeCell ref="H19:I19"/>
    <mergeCell ref="C20:D20"/>
    <mergeCell ref="H20:I20"/>
    <mergeCell ref="C14:D14"/>
    <mergeCell ref="H14:I14"/>
    <mergeCell ref="C9:D9"/>
    <mergeCell ref="H9:I9"/>
    <mergeCell ref="C10:D10"/>
    <mergeCell ref="H10:I10"/>
    <mergeCell ref="C11:D11"/>
    <mergeCell ref="H11:I11"/>
    <mergeCell ref="B7:C7"/>
    <mergeCell ref="D7:E7"/>
    <mergeCell ref="G7:H7"/>
    <mergeCell ref="I7:J7"/>
    <mergeCell ref="B8:E8"/>
    <mergeCell ref="G8:J8"/>
    <mergeCell ref="B5:C5"/>
    <mergeCell ref="D5:E5"/>
    <mergeCell ref="G5:H5"/>
    <mergeCell ref="I5:J5"/>
    <mergeCell ref="D2:I2"/>
    <mergeCell ref="B4:C4"/>
    <mergeCell ref="D4:E4"/>
    <mergeCell ref="G4:H4"/>
    <mergeCell ref="I4:J4"/>
  </mergeCells>
  <phoneticPr fontId="2"/>
  <printOptions horizontalCentered="1"/>
  <pageMargins left="0.12" right="0.12" top="0.28999999999999998" bottom="0.27559055118110237" header="0.11" footer="0.1574803149606299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3</xdr:col>
                    <xdr:colOff>1390650</xdr:colOff>
                    <xdr:row>7</xdr:row>
                    <xdr:rowOff>12700</xdr:rowOff>
                  </from>
                  <to>
                    <xdr:col>4</xdr:col>
                    <xdr:colOff>438150</xdr:colOff>
                    <xdr:row>8</xdr:row>
                    <xdr:rowOff>12700</xdr:rowOff>
                  </to>
                </anchor>
              </controlPr>
            </control>
          </mc:Choice>
        </mc:AlternateContent>
        <mc:AlternateContent xmlns:mc="http://schemas.openxmlformats.org/markup-compatibility/2006">
          <mc:Choice Requires="x14">
            <control shapeId="10242" r:id="rId5" name="Check Box 2">
              <controlPr defaultSize="0" autoFill="0" autoLine="0" autoPict="0" altText="">
                <anchor moveWithCells="1" sizeWithCells="1">
                  <from>
                    <xdr:col>1</xdr:col>
                    <xdr:colOff>31750</xdr:colOff>
                    <xdr:row>7</xdr:row>
                    <xdr:rowOff>19050</xdr:rowOff>
                  </from>
                  <to>
                    <xdr:col>1</xdr:col>
                    <xdr:colOff>304800</xdr:colOff>
                    <xdr:row>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ltText="女子団体">
                <anchor moveWithCells="1" sizeWithCells="1">
                  <from>
                    <xdr:col>3</xdr:col>
                    <xdr:colOff>266700</xdr:colOff>
                    <xdr:row>6</xdr:row>
                    <xdr:rowOff>323850</xdr:rowOff>
                  </from>
                  <to>
                    <xdr:col>3</xdr:col>
                    <xdr:colOff>527050</xdr:colOff>
                    <xdr:row>8</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8</xdr:col>
                    <xdr:colOff>1390650</xdr:colOff>
                    <xdr:row>7</xdr:row>
                    <xdr:rowOff>12700</xdr:rowOff>
                  </from>
                  <to>
                    <xdr:col>9</xdr:col>
                    <xdr:colOff>438150</xdr:colOff>
                    <xdr:row>8</xdr:row>
                    <xdr:rowOff>12700</xdr:rowOff>
                  </to>
                </anchor>
              </controlPr>
            </control>
          </mc:Choice>
        </mc:AlternateContent>
        <mc:AlternateContent xmlns:mc="http://schemas.openxmlformats.org/markup-compatibility/2006">
          <mc:Choice Requires="x14">
            <control shapeId="10245" r:id="rId8" name="Check Box 5">
              <controlPr defaultSize="0" autoFill="0" autoLine="0" autoPict="0" altText="">
                <anchor moveWithCells="1" sizeWithCells="1">
                  <from>
                    <xdr:col>6</xdr:col>
                    <xdr:colOff>31750</xdr:colOff>
                    <xdr:row>7</xdr:row>
                    <xdr:rowOff>19050</xdr:rowOff>
                  </from>
                  <to>
                    <xdr:col>6</xdr:col>
                    <xdr:colOff>304800</xdr:colOff>
                    <xdr:row>8</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ltText="女子団体">
                <anchor moveWithCells="1" sizeWithCells="1">
                  <from>
                    <xdr:col>8</xdr:col>
                    <xdr:colOff>266700</xdr:colOff>
                    <xdr:row>6</xdr:row>
                    <xdr:rowOff>323850</xdr:rowOff>
                  </from>
                  <to>
                    <xdr:col>8</xdr:col>
                    <xdr:colOff>527050</xdr:colOff>
                    <xdr:row>8</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3</xdr:col>
                    <xdr:colOff>1390650</xdr:colOff>
                    <xdr:row>17</xdr:row>
                    <xdr:rowOff>12700</xdr:rowOff>
                  </from>
                  <to>
                    <xdr:col>4</xdr:col>
                    <xdr:colOff>438150</xdr:colOff>
                    <xdr:row>18</xdr:row>
                    <xdr:rowOff>12700</xdr:rowOff>
                  </to>
                </anchor>
              </controlPr>
            </control>
          </mc:Choice>
        </mc:AlternateContent>
        <mc:AlternateContent xmlns:mc="http://schemas.openxmlformats.org/markup-compatibility/2006">
          <mc:Choice Requires="x14">
            <control shapeId="10248" r:id="rId11" name="Check Box 8">
              <controlPr defaultSize="0" autoFill="0" autoLine="0" autoPict="0" altText="">
                <anchor moveWithCells="1" sizeWithCells="1">
                  <from>
                    <xdr:col>1</xdr:col>
                    <xdr:colOff>31750</xdr:colOff>
                    <xdr:row>17</xdr:row>
                    <xdr:rowOff>19050</xdr:rowOff>
                  </from>
                  <to>
                    <xdr:col>1</xdr:col>
                    <xdr:colOff>304800</xdr:colOff>
                    <xdr:row>18</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ltText="女子団体">
                <anchor moveWithCells="1" sizeWithCells="1">
                  <from>
                    <xdr:col>3</xdr:col>
                    <xdr:colOff>266700</xdr:colOff>
                    <xdr:row>16</xdr:row>
                    <xdr:rowOff>323850</xdr:rowOff>
                  </from>
                  <to>
                    <xdr:col>3</xdr:col>
                    <xdr:colOff>527050</xdr:colOff>
                    <xdr:row>18</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8</xdr:col>
                    <xdr:colOff>1390650</xdr:colOff>
                    <xdr:row>17</xdr:row>
                    <xdr:rowOff>12700</xdr:rowOff>
                  </from>
                  <to>
                    <xdr:col>9</xdr:col>
                    <xdr:colOff>438150</xdr:colOff>
                    <xdr:row>18</xdr:row>
                    <xdr:rowOff>12700</xdr:rowOff>
                  </to>
                </anchor>
              </controlPr>
            </control>
          </mc:Choice>
        </mc:AlternateContent>
        <mc:AlternateContent xmlns:mc="http://schemas.openxmlformats.org/markup-compatibility/2006">
          <mc:Choice Requires="x14">
            <control shapeId="10251" r:id="rId14" name="Check Box 11">
              <controlPr defaultSize="0" autoFill="0" autoLine="0" autoPict="0" altText="">
                <anchor moveWithCells="1" sizeWithCells="1">
                  <from>
                    <xdr:col>6</xdr:col>
                    <xdr:colOff>31750</xdr:colOff>
                    <xdr:row>17</xdr:row>
                    <xdr:rowOff>19050</xdr:rowOff>
                  </from>
                  <to>
                    <xdr:col>6</xdr:col>
                    <xdr:colOff>304800</xdr:colOff>
                    <xdr:row>18</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ltText="女子団体">
                <anchor moveWithCells="1" sizeWithCells="1">
                  <from>
                    <xdr:col>8</xdr:col>
                    <xdr:colOff>266700</xdr:colOff>
                    <xdr:row>16</xdr:row>
                    <xdr:rowOff>323850</xdr:rowOff>
                  </from>
                  <to>
                    <xdr:col>8</xdr:col>
                    <xdr:colOff>527050</xdr:colOff>
                    <xdr:row>18</xdr:row>
                    <xdr:rowOff>19050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3</xdr:col>
                    <xdr:colOff>1390650</xdr:colOff>
                    <xdr:row>17</xdr:row>
                    <xdr:rowOff>12700</xdr:rowOff>
                  </from>
                  <to>
                    <xdr:col>4</xdr:col>
                    <xdr:colOff>438150</xdr:colOff>
                    <xdr:row>18</xdr:row>
                    <xdr:rowOff>12700</xdr:rowOff>
                  </to>
                </anchor>
              </controlPr>
            </control>
          </mc:Choice>
        </mc:AlternateContent>
        <mc:AlternateContent xmlns:mc="http://schemas.openxmlformats.org/markup-compatibility/2006">
          <mc:Choice Requires="x14">
            <control shapeId="10254" r:id="rId17" name="Check Box 14">
              <controlPr defaultSize="0" autoFill="0" autoLine="0" autoPict="0" altText="">
                <anchor moveWithCells="1" sizeWithCells="1">
                  <from>
                    <xdr:col>1</xdr:col>
                    <xdr:colOff>31750</xdr:colOff>
                    <xdr:row>17</xdr:row>
                    <xdr:rowOff>19050</xdr:rowOff>
                  </from>
                  <to>
                    <xdr:col>1</xdr:col>
                    <xdr:colOff>304800</xdr:colOff>
                    <xdr:row>18</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ltText="女子団体">
                <anchor moveWithCells="1" sizeWithCells="1">
                  <from>
                    <xdr:col>3</xdr:col>
                    <xdr:colOff>266700</xdr:colOff>
                    <xdr:row>16</xdr:row>
                    <xdr:rowOff>323850</xdr:rowOff>
                  </from>
                  <to>
                    <xdr:col>3</xdr:col>
                    <xdr:colOff>527050</xdr:colOff>
                    <xdr:row>18</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8</xdr:col>
                    <xdr:colOff>1390650</xdr:colOff>
                    <xdr:row>17</xdr:row>
                    <xdr:rowOff>12700</xdr:rowOff>
                  </from>
                  <to>
                    <xdr:col>9</xdr:col>
                    <xdr:colOff>438150</xdr:colOff>
                    <xdr:row>18</xdr:row>
                    <xdr:rowOff>12700</xdr:rowOff>
                  </to>
                </anchor>
              </controlPr>
            </control>
          </mc:Choice>
        </mc:AlternateContent>
        <mc:AlternateContent xmlns:mc="http://schemas.openxmlformats.org/markup-compatibility/2006">
          <mc:Choice Requires="x14">
            <control shapeId="10257" r:id="rId20" name="Check Box 17">
              <controlPr defaultSize="0" autoFill="0" autoLine="0" autoPict="0" altText="">
                <anchor moveWithCells="1" sizeWithCells="1">
                  <from>
                    <xdr:col>6</xdr:col>
                    <xdr:colOff>31750</xdr:colOff>
                    <xdr:row>17</xdr:row>
                    <xdr:rowOff>19050</xdr:rowOff>
                  </from>
                  <to>
                    <xdr:col>6</xdr:col>
                    <xdr:colOff>304800</xdr:colOff>
                    <xdr:row>18</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ltText="女子団体">
                <anchor moveWithCells="1" sizeWithCells="1">
                  <from>
                    <xdr:col>8</xdr:col>
                    <xdr:colOff>266700</xdr:colOff>
                    <xdr:row>16</xdr:row>
                    <xdr:rowOff>323850</xdr:rowOff>
                  </from>
                  <to>
                    <xdr:col>8</xdr:col>
                    <xdr:colOff>527050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大会要項</vt:lpstr>
      <vt:lpstr>申込書 </vt:lpstr>
      <vt:lpstr>申込書 (記入例) </vt:lpstr>
    </vt:vector>
  </TitlesOfParts>
  <Company>株式会社リケン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事業部スタッフ</dc:creator>
  <cp:lastModifiedBy>kttf</cp:lastModifiedBy>
  <cp:lastPrinted>2025-03-14T09:07:24Z</cp:lastPrinted>
  <dcterms:created xsi:type="dcterms:W3CDTF">2000-03-21T04:39:37Z</dcterms:created>
  <dcterms:modified xsi:type="dcterms:W3CDTF">2025-04-03T06:05:15Z</dcterms:modified>
</cp:coreProperties>
</file>